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vasukis\Documents\Ashraya\Terra Firma\2020-21\Cafe Sensorium\Process Trackers\"/>
    </mc:Choice>
  </mc:AlternateContent>
  <bookViews>
    <workbookView xWindow="0" yWindow="0" windowWidth="28800" windowHeight="11475"/>
  </bookViews>
  <sheets>
    <sheet name="Cover" sheetId="10" r:id="rId1"/>
    <sheet name="Agenda" sheetId="2" r:id="rId2"/>
    <sheet name="Live Competitions" sheetId="1" r:id="rId3"/>
    <sheet name="Prizes" sheetId="7" r:id="rId4"/>
    <sheet name="Display Booths" sheetId="5" r:id="rId5"/>
    <sheet name="Road to Event Day" sheetId="8" state="hidden" r:id="rId6"/>
    <sheet name="Rules to Follow" sheetId="9" state="hidden" r:id="rId7"/>
  </sheets>
  <definedNames>
    <definedName name="_xlnm.Print_Area" localSheetId="1">Agenda!$B$2:$E$29</definedName>
    <definedName name="_xlnm.Print_Area" localSheetId="0">Cover!$A$3:$J$16</definedName>
    <definedName name="_xlnm.Print_Area" localSheetId="4">'Display Booths'!$B$2:$E$23</definedName>
    <definedName name="_xlnm.Print_Area" localSheetId="2">'Live Competitions'!$B$2:$G$20</definedName>
    <definedName name="_xlnm.Print_Area" localSheetId="3">Prizes!$B$2:$F$35</definedName>
    <definedName name="_xlnm.Print_Area" localSheetId="5">'Road to Event Day'!$B$2:$F$38</definedName>
    <definedName name="_xlnm.Print_Area" localSheetId="6">'Rules to Follow'!$B$2:$B$9</definedName>
  </definedNames>
  <calcPr calcId="162913"/>
</workbook>
</file>

<file path=xl/calcChain.xml><?xml version="1.0" encoding="utf-8"?>
<calcChain xmlns="http://schemas.openxmlformats.org/spreadsheetml/2006/main">
  <c r="B23" i="8" l="1"/>
  <c r="B24" i="8" s="1"/>
  <c r="B8" i="8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7" i="8"/>
  <c r="B25" i="8" l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</calcChain>
</file>

<file path=xl/sharedStrings.xml><?xml version="1.0" encoding="utf-8"?>
<sst xmlns="http://schemas.openxmlformats.org/spreadsheetml/2006/main" count="370" uniqueCount="212">
  <si>
    <t>Still life</t>
  </si>
  <si>
    <t>Individual</t>
  </si>
  <si>
    <t>Shading &amp; sketching</t>
  </si>
  <si>
    <t>Painting</t>
  </si>
  <si>
    <t>Still Life</t>
  </si>
  <si>
    <t>Portrait/others</t>
  </si>
  <si>
    <t>Group</t>
  </si>
  <si>
    <t>ASHRAYA Staff Meeting Breakfast</t>
  </si>
  <si>
    <t>ASHRAYA Staff Meeting</t>
  </si>
  <si>
    <t>Event Drill and Competition Material Review</t>
  </si>
  <si>
    <t>Breakfast for all Students</t>
  </si>
  <si>
    <t>Inauguration and Lighting the Lamp</t>
  </si>
  <si>
    <t>LIVE Competitions (3 Rounds)</t>
  </si>
  <si>
    <t>Students Lunch and Break</t>
  </si>
  <si>
    <t>Display Booths Open - Judges Review Display Booths</t>
  </si>
  <si>
    <t>Main Event - Welcome</t>
  </si>
  <si>
    <t>All Students Arrive</t>
  </si>
  <si>
    <t>Students Leave by Buses</t>
  </si>
  <si>
    <t>From</t>
  </si>
  <si>
    <t>To</t>
  </si>
  <si>
    <t>Agenda Item</t>
  </si>
  <si>
    <t>Award Distribution &amp; Vote of Thanks</t>
  </si>
  <si>
    <t>Live Competitions</t>
  </si>
  <si>
    <t>Sketching/Shading</t>
  </si>
  <si>
    <t>Portrait</t>
  </si>
  <si>
    <t xml:space="preserve">Art Program </t>
  </si>
  <si>
    <t>Science Program</t>
  </si>
  <si>
    <t>Library Program</t>
  </si>
  <si>
    <t>Kannada Crossword Puzzles</t>
  </si>
  <si>
    <t>Speed Reading Competition</t>
  </si>
  <si>
    <t>Library Book Names Memory Contest</t>
  </si>
  <si>
    <t>Program</t>
  </si>
  <si>
    <t>Competition</t>
  </si>
  <si>
    <t>Participation Type</t>
  </si>
  <si>
    <t>Participation Strength</t>
  </si>
  <si>
    <t>Groups of 5</t>
  </si>
  <si>
    <t>Number of Rounds</t>
  </si>
  <si>
    <t xml:space="preserve"> </t>
  </si>
  <si>
    <t>Judges review LIVE Competition Submissions</t>
  </si>
  <si>
    <t>Judges Select Winners of Display Booths</t>
  </si>
  <si>
    <t>Time</t>
  </si>
  <si>
    <t>9:30 AM to 10:30 AM</t>
  </si>
  <si>
    <t>10:30 AM to 11:30 AM</t>
  </si>
  <si>
    <t>11:30 AM to 12:30 PM</t>
  </si>
  <si>
    <t>9:30 AM to 12:30 PM</t>
  </si>
  <si>
    <t>2 Elimination Rounds (25 --&gt; 5)</t>
  </si>
  <si>
    <t>2 Elimination Rounds (20 --&gt; 5)</t>
  </si>
  <si>
    <t>Art Program</t>
  </si>
  <si>
    <t>Story Writing Competition</t>
  </si>
  <si>
    <t>Science Projects (Chart Papers)</t>
  </si>
  <si>
    <t>Arvind Gupta Experiments</t>
  </si>
  <si>
    <t xml:space="preserve">Story Chart </t>
  </si>
  <si>
    <t>2 Best Individual Submissions per School</t>
  </si>
  <si>
    <t>3 Best Individual Lab Reports per School</t>
  </si>
  <si>
    <t>Booth Type</t>
  </si>
  <si>
    <t>Program Item</t>
  </si>
  <si>
    <t>Number of Displays per Booth</t>
  </si>
  <si>
    <t xml:space="preserve">3 Best Group Experiments per School </t>
  </si>
  <si>
    <t>Display Booths</t>
  </si>
  <si>
    <t>Type</t>
  </si>
  <si>
    <t>Program Component</t>
  </si>
  <si>
    <t>Top 2</t>
  </si>
  <si>
    <t>Prize Level</t>
  </si>
  <si>
    <t>Number of Prizes</t>
  </si>
  <si>
    <t>School</t>
  </si>
  <si>
    <t>Best Science Program Displays</t>
  </si>
  <si>
    <t>Best Overall Booth Display</t>
  </si>
  <si>
    <t>One per School</t>
  </si>
  <si>
    <t>Description of Action Item</t>
  </si>
  <si>
    <t>Actionee</t>
  </si>
  <si>
    <t>Date Completed</t>
  </si>
  <si>
    <t>No.</t>
  </si>
  <si>
    <t>Status</t>
  </si>
  <si>
    <t>Open</t>
  </si>
  <si>
    <t>Complete Science Projects &amp; Create Chart Papers (by Students)</t>
  </si>
  <si>
    <t>Prepare &amp; Submit Event Budget</t>
  </si>
  <si>
    <t>Vasuki</t>
  </si>
  <si>
    <t>Get ASHRAYA T-Shirts for all ASHRAYA Staff</t>
  </si>
  <si>
    <t>Savukar Raj</t>
  </si>
  <si>
    <t>Siddhu</t>
  </si>
  <si>
    <t>Select Items for Display Booths (for Each School) - Art</t>
  </si>
  <si>
    <t>Select Items for Display Booths (for Each School) - Science Club</t>
  </si>
  <si>
    <t>Select Items for Display Booths (for Each School) - Library</t>
  </si>
  <si>
    <t>School Librarians</t>
  </si>
  <si>
    <t>Prepare Event Invitations - Kannada</t>
  </si>
  <si>
    <t>Prepare Event Invitations - English</t>
  </si>
  <si>
    <t>Send Event Invitations to all Teachers, HMs, BEO &amp; DDPI (in Person)</t>
  </si>
  <si>
    <t>Invite HMs, BEO &amp; DDPI over Phone</t>
  </si>
  <si>
    <t>Arrange for Booth Installations and Main Stage</t>
  </si>
  <si>
    <t>Prepare Decorations for Booths and Main Stage</t>
  </si>
  <si>
    <t>All Staff</t>
  </si>
  <si>
    <t>Get Banner for ASHRAYA</t>
  </si>
  <si>
    <t>Arrange for Guest Speakers</t>
  </si>
  <si>
    <t>Arrange for Judges</t>
  </si>
  <si>
    <t>Arrange for Breakasts and Lunches on Day 1 and Day 2</t>
  </si>
  <si>
    <t>Get Students to create Library Program Displays</t>
  </si>
  <si>
    <t>Complete GROWBY Mentoring Program for Bottom 50 in each School</t>
  </si>
  <si>
    <t>Arrange Rooms for Live Competitions</t>
  </si>
  <si>
    <t>Arrange for Video Recording and Press Coverage</t>
  </si>
  <si>
    <t>Get Local Newspaper to Print Event Announcement</t>
  </si>
  <si>
    <t>School Display Booths (One Display Booth per School - 9 Total)</t>
  </si>
  <si>
    <t>Top 1</t>
  </si>
  <si>
    <t>Best Art Program Individual Displays</t>
  </si>
  <si>
    <t>Top 3</t>
  </si>
  <si>
    <t>BEO Reviews Display Booths</t>
  </si>
  <si>
    <t>Landscape</t>
  </si>
  <si>
    <t>Paint a Mural</t>
  </si>
  <si>
    <t>Arvind Gupta Experiment</t>
  </si>
  <si>
    <t>Science Project 1</t>
  </si>
  <si>
    <t>Science Project 2</t>
  </si>
  <si>
    <t>Story Writing</t>
  </si>
  <si>
    <t>Groups of 4</t>
  </si>
  <si>
    <t>Solar Car Race</t>
  </si>
  <si>
    <t>ASHRAYA Staff Feed HMs and Teachers</t>
  </si>
  <si>
    <t>ASHRAYA Staff Present Program Reviews to HMs and Teachers</t>
  </si>
  <si>
    <t>Feedback Session with HMs &amp; Teachers</t>
  </si>
  <si>
    <t>Book of the Month Club</t>
  </si>
  <si>
    <t>MLL Competition</t>
  </si>
  <si>
    <t>Newspaper Quiz Competition</t>
  </si>
  <si>
    <t xml:space="preserve">Computer Program </t>
  </si>
  <si>
    <t>MS Word Exercise</t>
  </si>
  <si>
    <t>MS Excel Exercise</t>
  </si>
  <si>
    <t>9:30 AM to 11:00 AM</t>
  </si>
  <si>
    <t>5 Best Art works per School in each Category</t>
  </si>
  <si>
    <t>5 Best Group Projects per School</t>
  </si>
  <si>
    <t>Module Experiments</t>
  </si>
  <si>
    <t>Group of 4 Demonstrate these Experiments LIVE in Booth</t>
  </si>
  <si>
    <t>Lab Reports on Display</t>
  </si>
  <si>
    <t>Computer Program</t>
  </si>
  <si>
    <t>Demonstate to Judges</t>
  </si>
  <si>
    <t>Paint the Mural</t>
  </si>
  <si>
    <t>Best Art Students for the Year</t>
  </si>
  <si>
    <t>Best Users of Library for the year</t>
  </si>
  <si>
    <t>Best Science Club Students of the Year</t>
  </si>
  <si>
    <t>Best Book of the Month Club Participants</t>
  </si>
  <si>
    <t>Savitha</t>
  </si>
  <si>
    <t>Select Items for Display Booths (for Each School) - Book of the Month Club</t>
  </si>
  <si>
    <t>Shweta</t>
  </si>
  <si>
    <t>Vasuki &amp; Jayanthi</t>
  </si>
  <si>
    <t>Select School Location</t>
  </si>
  <si>
    <t>Best Library Program Displays</t>
  </si>
  <si>
    <t>Best Book of the Month Program Displays</t>
  </si>
  <si>
    <t>Best Computer Program Students of the Year</t>
  </si>
  <si>
    <t>Student Performance Awards</t>
  </si>
  <si>
    <t>1) All displays in booths should be from work in Ashraya programs</t>
  </si>
  <si>
    <t>3.30 PM</t>
  </si>
  <si>
    <t>AGENDA</t>
  </si>
  <si>
    <t>LIVE COMPETITIONS</t>
  </si>
  <si>
    <t>PRIZES</t>
  </si>
  <si>
    <t>DISPLAY BOOTHS</t>
  </si>
  <si>
    <t>ACTION ITEMS</t>
  </si>
  <si>
    <t>Prepare Exercises and Buy Materials for Live Competitions - Art</t>
  </si>
  <si>
    <t>Prepare Exercises and Buy Materials for Live Competitions - Science Club</t>
  </si>
  <si>
    <t>Prepare Exercises and Buy Materials for Live Competitions - Library Program</t>
  </si>
  <si>
    <t>Prepare Exercises and Buy Materials for Live Competitions - Computer Program</t>
  </si>
  <si>
    <t>Prepare Exercises and Buy Materials for Live Competitions - Book of the Month Club</t>
  </si>
  <si>
    <t>RULES</t>
  </si>
  <si>
    <t>Read a Shakespeare Play and Discuss</t>
  </si>
  <si>
    <t>Enact a Shakespeare Play</t>
  </si>
  <si>
    <t>Power Point Presentation</t>
  </si>
  <si>
    <t>All Rounder Booth</t>
  </si>
  <si>
    <t>BEO Arrives</t>
  </si>
  <si>
    <t>Booths Arrangement</t>
  </si>
  <si>
    <t>MLL Charts &amp; Display of Activities</t>
  </si>
  <si>
    <t>10:30 AM to 12:30 PM</t>
  </si>
  <si>
    <t>Groups of 2</t>
  </si>
  <si>
    <t>2 Groups per School x 9 Schools</t>
  </si>
  <si>
    <t>1 Groups per school x 6 Schools</t>
  </si>
  <si>
    <t>Buy Event Prizes &amp; Trophies</t>
  </si>
  <si>
    <t>Prepare Items for Solar Energy &amp; Agri Project Booths</t>
  </si>
  <si>
    <t>Select Items for All Rounder Booth</t>
  </si>
  <si>
    <t>2) All booths and premises decorations should be completed on day before the event</t>
  </si>
  <si>
    <t>3) All competitions should be related to our programs</t>
  </si>
  <si>
    <t>4) All students should be active participants in our programs</t>
  </si>
  <si>
    <t>5) Judges should arrive on time</t>
  </si>
  <si>
    <t>6) Agenda and timetable should be followed strictly - each program owner is responsible for their competitions</t>
  </si>
  <si>
    <t>1 per School</t>
  </si>
  <si>
    <t>MS Power Point</t>
  </si>
  <si>
    <t>Train Children on enacting Shakespeare Plays</t>
  </si>
  <si>
    <t>Library Program &amp; Book of the Month Club</t>
  </si>
  <si>
    <t>Chart on Shakespeare Plays &amp; his Life</t>
  </si>
  <si>
    <t xml:space="preserve">2 best Group Submissions  per School </t>
  </si>
  <si>
    <t>3 Best Individual Submissions per School (with Drawings)</t>
  </si>
  <si>
    <t>Best All Rounders</t>
  </si>
  <si>
    <t>Speeches by Chief Guest and BEO/DDPI</t>
  </si>
  <si>
    <t xml:space="preserve">10 Students x 8 Schools </t>
  </si>
  <si>
    <t>2 Groups per School x 8 Schools</t>
  </si>
  <si>
    <t>2 Elimination Rounds (5 Students per School x 6 schools --&gt; 10)</t>
  </si>
  <si>
    <t>Mind Map Exhibit front of the Booth</t>
  </si>
  <si>
    <t>Best Science Project Booth</t>
  </si>
  <si>
    <t>Displays of Best Work by Top 5 Allrounders (Art, Science, Book of the Month, Story Writing &amp; Computers) plus Year-ending Projects</t>
  </si>
  <si>
    <t>Display of year-ending science projects by top students</t>
  </si>
  <si>
    <t xml:space="preserve">All-Rounder Program </t>
  </si>
  <si>
    <t>End-to-End Exercise</t>
  </si>
  <si>
    <t>Groups of 3</t>
  </si>
  <si>
    <t xml:space="preserve">9 Students x 8 Schools </t>
  </si>
  <si>
    <t>12 Students</t>
  </si>
  <si>
    <t>Savukar Raj &amp; Prabhu Swamy</t>
  </si>
  <si>
    <t>Prabhu Swamy</t>
  </si>
  <si>
    <t>Arrange for A Special Booth/Demonstration</t>
  </si>
  <si>
    <t>1 Best Group Submission per School + 5 Best Individual Submissions from School Year</t>
  </si>
  <si>
    <t>MS Word + Excel</t>
  </si>
  <si>
    <t>MLL Competition with Mind Maps (Live)</t>
  </si>
  <si>
    <t>3 Elimination Rounds (2 Groups per School x 9 Schools --&gt; 5 --&gt; 3)</t>
  </si>
  <si>
    <t>ASHRAYA Staff Meeting with Hiriyanna</t>
  </si>
  <si>
    <t>All-Rounder Competition</t>
  </si>
  <si>
    <t>11:00 AM to 4:00 PM (Previous Day)</t>
  </si>
  <si>
    <t>Survey Project Charts &amp; Demo</t>
  </si>
  <si>
    <t>Adiga Project Charts &amp; Demo</t>
  </si>
  <si>
    <t>Day</t>
  </si>
  <si>
    <t>Decoration of Premises</t>
  </si>
  <si>
    <t xml:space="preserve">CAFÉ SENSORIUM
LEONARDO DA VINCI (ANNUAL) DAY 
__________
EVENT PLAN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</si>
</sst>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₹-4009]#,##0.00;[Red]&quot;-&quot;[$₹-4009]#,##0.00"/>
    <numFmt numFmtId="165" formatCode="[$-409]h:mm\ AM/PM;@"/>
  </numFmts>
  <fonts count="16">
    <font>
      <sz val="11"/>
      <color theme="1"/>
      <name val="Liberation San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theme="1"/>
      <name val="Liberation Sans"/>
    </font>
    <font>
      <b/>
      <i/>
      <u/>
      <sz val="11"/>
      <color theme="1"/>
      <name val="Liberation Sans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</borders>
  <cellStyleXfs count="5">
    <xf numFmtId="0" fontId="0" fillId="0" borderId="0"/>
    <xf numFmtId="0" fontId="9" fillId="0" borderId="0">
      <alignment horizontal="center"/>
    </xf>
    <xf numFmtId="0" fontId="9" fillId="0" borderId="0">
      <alignment horizontal="center" textRotation="90"/>
    </xf>
    <xf numFmtId="0" fontId="10" fillId="0" borderId="0"/>
    <xf numFmtId="164" fontId="10" fillId="0" borderId="0"/>
  </cellStyleXfs>
  <cellXfs count="129">
    <xf numFmtId="0" fontId="0" fillId="0" borderId="0" xfId="0"/>
    <xf numFmtId="0" fontId="8" fillId="0" borderId="0" xfId="0" applyFont="1" applyAlignment="1">
      <alignment vertical="center" wrapText="1"/>
    </xf>
    <xf numFmtId="165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5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vertical="center" wrapText="1"/>
    </xf>
    <xf numFmtId="0" fontId="8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/>
    </xf>
    <xf numFmtId="0" fontId="7" fillId="0" borderId="14" xfId="0" quotePrefix="1" applyFont="1" applyBorder="1" applyAlignment="1">
      <alignment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3" fillId="0" borderId="3" xfId="0" applyFont="1" applyBorder="1" applyAlignment="1">
      <alignment vertical="center" wrapText="1"/>
    </xf>
    <xf numFmtId="0" fontId="13" fillId="0" borderId="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7" fillId="0" borderId="13" xfId="0" applyNumberFormat="1" applyFont="1" applyBorder="1" applyAlignment="1">
      <alignment horizontal="center" vertical="center" wrapText="1"/>
    </xf>
    <xf numFmtId="165" fontId="7" fillId="0" borderId="14" xfId="0" applyNumberFormat="1" applyFont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6" fillId="0" borderId="27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4" xfId="0" quotePrefix="1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13" fillId="0" borderId="29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6" fillId="0" borderId="13" xfId="0" quotePrefix="1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13" fillId="0" borderId="27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center" vertical="center" wrapText="1"/>
    </xf>
    <xf numFmtId="0" fontId="5" fillId="0" borderId="13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14" xfId="0" quotePrefix="1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4" fillId="0" borderId="14" xfId="0" applyFont="1" applyBorder="1" applyAlignment="1">
      <alignment horizontal="left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</cellXfs>
  <cellStyles count="5">
    <cellStyle name="Heading" xfId="1"/>
    <cellStyle name="Heading1" xfId="2"/>
    <cellStyle name="Normal" xfId="0" builtinId="0" customBuiltin="1"/>
    <cellStyle name="Result" xfId="3"/>
    <cellStyle name="Result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400051</xdr:rowOff>
    </xdr:from>
    <xdr:to>
      <xdr:col>9</xdr:col>
      <xdr:colOff>0</xdr:colOff>
      <xdr:row>3</xdr:row>
      <xdr:rowOff>171451</xdr:rowOff>
    </xdr:to>
    <xdr:pic>
      <xdr:nvPicPr>
        <xdr:cNvPr id="2" name="Picture 1" descr="a.jpg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" b="83692"/>
        <a:stretch/>
      </xdr:blipFill>
      <xdr:spPr>
        <a:xfrm>
          <a:off x="200025" y="762001"/>
          <a:ext cx="5486400" cy="1085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showGridLines="0" tabSelected="1" workbookViewId="0">
      <selection activeCell="L6" sqref="L6"/>
    </sheetView>
  </sheetViews>
  <sheetFormatPr defaultRowHeight="14.25"/>
  <cols>
    <col min="1" max="1" width="2.625" customWidth="1"/>
    <col min="10" max="10" width="4.375" customWidth="1"/>
  </cols>
  <sheetData>
    <row r="3" spans="2:9" ht="103.5" customHeight="1"/>
    <row r="4" spans="2:9" ht="15" thickBot="1"/>
    <row r="5" spans="2:9" ht="21" customHeight="1">
      <c r="B5" s="88" t="s">
        <v>211</v>
      </c>
      <c r="C5" s="89"/>
      <c r="D5" s="89"/>
      <c r="E5" s="89"/>
      <c r="F5" s="89"/>
      <c r="G5" s="89"/>
      <c r="H5" s="89"/>
      <c r="I5" s="90"/>
    </row>
    <row r="6" spans="2:9" ht="23.25" customHeight="1">
      <c r="B6" s="91"/>
      <c r="C6" s="92"/>
      <c r="D6" s="92"/>
      <c r="E6" s="92"/>
      <c r="F6" s="92"/>
      <c r="G6" s="92"/>
      <c r="H6" s="92"/>
      <c r="I6" s="93"/>
    </row>
    <row r="7" spans="2:9">
      <c r="B7" s="91"/>
      <c r="C7" s="92"/>
      <c r="D7" s="92"/>
      <c r="E7" s="92"/>
      <c r="F7" s="92"/>
      <c r="G7" s="92"/>
      <c r="H7" s="92"/>
      <c r="I7" s="93"/>
    </row>
    <row r="8" spans="2:9" ht="4.5" customHeight="1">
      <c r="B8" s="91"/>
      <c r="C8" s="92"/>
      <c r="D8" s="92"/>
      <c r="E8" s="92"/>
      <c r="F8" s="92"/>
      <c r="G8" s="92"/>
      <c r="H8" s="92"/>
      <c r="I8" s="93"/>
    </row>
    <row r="9" spans="2:9" ht="3" customHeight="1">
      <c r="B9" s="91"/>
      <c r="C9" s="92"/>
      <c r="D9" s="92"/>
      <c r="E9" s="92"/>
      <c r="F9" s="92"/>
      <c r="G9" s="92"/>
      <c r="H9" s="92"/>
      <c r="I9" s="93"/>
    </row>
    <row r="10" spans="2:9">
      <c r="B10" s="91"/>
      <c r="C10" s="92"/>
      <c r="D10" s="92"/>
      <c r="E10" s="92"/>
      <c r="F10" s="92"/>
      <c r="G10" s="92"/>
      <c r="H10" s="92"/>
      <c r="I10" s="93"/>
    </row>
    <row r="11" spans="2:9">
      <c r="B11" s="91"/>
      <c r="C11" s="92"/>
      <c r="D11" s="92"/>
      <c r="E11" s="92"/>
      <c r="F11" s="92"/>
      <c r="G11" s="92"/>
      <c r="H11" s="92"/>
      <c r="I11" s="93"/>
    </row>
    <row r="12" spans="2:9">
      <c r="B12" s="91"/>
      <c r="C12" s="92"/>
      <c r="D12" s="92"/>
      <c r="E12" s="92"/>
      <c r="F12" s="92"/>
      <c r="G12" s="92"/>
      <c r="H12" s="92"/>
      <c r="I12" s="93"/>
    </row>
    <row r="13" spans="2:9">
      <c r="B13" s="91"/>
      <c r="C13" s="92"/>
      <c r="D13" s="92"/>
      <c r="E13" s="92"/>
      <c r="F13" s="92"/>
      <c r="G13" s="92"/>
      <c r="H13" s="92"/>
      <c r="I13" s="93"/>
    </row>
    <row r="14" spans="2:9" ht="1.5" customHeight="1" thickBot="1">
      <c r="B14" s="94"/>
      <c r="C14" s="95"/>
      <c r="D14" s="95"/>
      <c r="E14" s="95"/>
      <c r="F14" s="95"/>
      <c r="G14" s="95"/>
      <c r="H14" s="95"/>
      <c r="I14" s="96"/>
    </row>
  </sheetData>
  <mergeCells count="1">
    <mergeCell ref="B5:I14"/>
  </mergeCells>
  <printOptions horizontalCentered="1" verticalCentered="1"/>
  <pageMargins left="0.7" right="0.7" top="0.75" bottom="0.75" header="0.3" footer="0.3"/>
  <pageSetup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9"/>
  <sheetViews>
    <sheetView showGridLines="0" workbookViewId="0">
      <pane ySplit="5" topLeftCell="A6" activePane="bottomLeft" state="frozen"/>
      <selection activeCell="E17" sqref="E17"/>
      <selection pane="bottomLeft" activeCell="E25" sqref="E25"/>
    </sheetView>
  </sheetViews>
  <sheetFormatPr defaultColWidth="9" defaultRowHeight="15"/>
  <cols>
    <col min="1" max="1" width="1.625" style="1" customWidth="1"/>
    <col min="2" max="2" width="10.375" style="1" customWidth="1"/>
    <col min="3" max="4" width="11.625" style="2" customWidth="1"/>
    <col min="5" max="5" width="59.875" style="1" customWidth="1"/>
    <col min="6" max="16384" width="9" style="1"/>
  </cols>
  <sheetData>
    <row r="1" spans="2:5" ht="5.25" customHeight="1" thickBot="1"/>
    <row r="2" spans="2:5" ht="21.75" thickBot="1">
      <c r="B2" s="97" t="s">
        <v>146</v>
      </c>
      <c r="C2" s="98"/>
      <c r="D2" s="98"/>
      <c r="E2" s="99"/>
    </row>
    <row r="3" spans="2:5" ht="6" customHeight="1"/>
    <row r="4" spans="2:5">
      <c r="B4" s="6" t="s">
        <v>209</v>
      </c>
      <c r="C4" s="7" t="s">
        <v>18</v>
      </c>
      <c r="D4" s="7" t="s">
        <v>19</v>
      </c>
      <c r="E4" s="6" t="s">
        <v>20</v>
      </c>
    </row>
    <row r="5" spans="2:5" customFormat="1" ht="6.75" customHeight="1"/>
    <row r="6" spans="2:5" ht="15" customHeight="1">
      <c r="B6" s="100">
        <v>1</v>
      </c>
      <c r="C6" s="12">
        <v>0.375</v>
      </c>
      <c r="D6" s="12">
        <v>0.39583333333333331</v>
      </c>
      <c r="E6" s="13" t="s">
        <v>7</v>
      </c>
    </row>
    <row r="7" spans="2:5">
      <c r="B7" s="101"/>
      <c r="C7" s="14">
        <v>0.39583333333333331</v>
      </c>
      <c r="D7" s="14">
        <v>0.5</v>
      </c>
      <c r="E7" s="15" t="s">
        <v>8</v>
      </c>
    </row>
    <row r="8" spans="2:5" ht="16.5" customHeight="1">
      <c r="B8" s="101"/>
      <c r="C8" s="14">
        <v>0.5</v>
      </c>
      <c r="D8" s="14">
        <v>0.5625</v>
      </c>
      <c r="E8" s="16" t="s">
        <v>113</v>
      </c>
    </row>
    <row r="9" spans="2:5">
      <c r="B9" s="101"/>
      <c r="C9" s="14">
        <v>0.5625</v>
      </c>
      <c r="D9" s="14">
        <v>0.60416666666666663</v>
      </c>
      <c r="E9" s="16" t="s">
        <v>114</v>
      </c>
    </row>
    <row r="10" spans="2:5">
      <c r="B10" s="101"/>
      <c r="C10" s="14">
        <v>0.60416666666666663</v>
      </c>
      <c r="D10" s="49" t="s">
        <v>145</v>
      </c>
      <c r="E10" s="16" t="s">
        <v>115</v>
      </c>
    </row>
    <row r="11" spans="2:5">
      <c r="B11" s="101"/>
      <c r="C11" s="50">
        <v>0.64583333333333337</v>
      </c>
      <c r="D11" s="17">
        <v>0.6875</v>
      </c>
      <c r="E11" s="18" t="s">
        <v>9</v>
      </c>
    </row>
    <row r="12" spans="2:5" ht="15" customHeight="1">
      <c r="B12" s="104">
        <v>2</v>
      </c>
      <c r="C12" s="83">
        <v>0.41666666666666669</v>
      </c>
      <c r="D12" s="83">
        <v>0.45833333333333331</v>
      </c>
      <c r="E12" s="84" t="s">
        <v>204</v>
      </c>
    </row>
    <row r="13" spans="2:5" ht="15" customHeight="1">
      <c r="B13" s="100"/>
      <c r="C13" s="83">
        <v>0.45833333333333331</v>
      </c>
      <c r="D13" s="83">
        <v>0.66666666666666663</v>
      </c>
      <c r="E13" s="84" t="s">
        <v>205</v>
      </c>
    </row>
    <row r="14" spans="2:5" ht="15" customHeight="1">
      <c r="B14" s="100"/>
      <c r="C14" s="83">
        <v>0.58333333333333337</v>
      </c>
      <c r="D14" s="83">
        <v>0.70833333333333337</v>
      </c>
      <c r="E14" s="15" t="s">
        <v>162</v>
      </c>
    </row>
    <row r="15" spans="2:5">
      <c r="B15" s="101"/>
      <c r="C15" s="51">
        <v>0.58333333333333337</v>
      </c>
      <c r="D15" s="51">
        <v>0.70833333333333337</v>
      </c>
      <c r="E15" s="87" t="s">
        <v>210</v>
      </c>
    </row>
    <row r="16" spans="2:5">
      <c r="B16" s="102">
        <v>3</v>
      </c>
      <c r="C16" s="12">
        <v>0.35416666666666669</v>
      </c>
      <c r="D16" s="12"/>
      <c r="E16" s="13" t="s">
        <v>16</v>
      </c>
    </row>
    <row r="17" spans="2:5">
      <c r="B17" s="101"/>
      <c r="C17" s="14">
        <v>0.35416666666666669</v>
      </c>
      <c r="D17" s="14">
        <v>0.375</v>
      </c>
      <c r="E17" s="15" t="s">
        <v>10</v>
      </c>
    </row>
    <row r="18" spans="2:5">
      <c r="B18" s="101"/>
      <c r="C18" s="14">
        <v>0.375</v>
      </c>
      <c r="D18" s="14">
        <v>0.39583333333333331</v>
      </c>
      <c r="E18" s="15" t="s">
        <v>11</v>
      </c>
    </row>
    <row r="19" spans="2:5">
      <c r="B19" s="101"/>
      <c r="C19" s="14">
        <v>0.39583333333333331</v>
      </c>
      <c r="D19" s="14">
        <v>0.54166666666666663</v>
      </c>
      <c r="E19" s="15" t="s">
        <v>12</v>
      </c>
    </row>
    <row r="20" spans="2:5">
      <c r="B20" s="101"/>
      <c r="C20" s="103">
        <v>0.54166666666666663</v>
      </c>
      <c r="D20" s="103">
        <v>0.5625</v>
      </c>
      <c r="E20" s="15" t="s">
        <v>13</v>
      </c>
    </row>
    <row r="21" spans="2:5" ht="13.5" customHeight="1">
      <c r="B21" s="101"/>
      <c r="C21" s="103"/>
      <c r="D21" s="103"/>
      <c r="E21" s="15" t="s">
        <v>38</v>
      </c>
    </row>
    <row r="22" spans="2:5">
      <c r="B22" s="101"/>
      <c r="C22" s="14">
        <v>0.5625</v>
      </c>
      <c r="D22" s="14">
        <v>0.625</v>
      </c>
      <c r="E22" s="15" t="s">
        <v>14</v>
      </c>
    </row>
    <row r="23" spans="2:5">
      <c r="B23" s="101"/>
      <c r="C23" s="14">
        <v>0.625</v>
      </c>
      <c r="D23" s="14">
        <v>0.64583333333333337</v>
      </c>
      <c r="E23" s="55" t="s">
        <v>161</v>
      </c>
    </row>
    <row r="24" spans="2:5">
      <c r="B24" s="101"/>
      <c r="C24" s="103">
        <v>0.64583333333333337</v>
      </c>
      <c r="D24" s="103">
        <v>0.66666666666666663</v>
      </c>
      <c r="E24" s="16" t="s">
        <v>104</v>
      </c>
    </row>
    <row r="25" spans="2:5">
      <c r="B25" s="101"/>
      <c r="C25" s="103"/>
      <c r="D25" s="103"/>
      <c r="E25" s="15" t="s">
        <v>39</v>
      </c>
    </row>
    <row r="26" spans="2:5">
      <c r="B26" s="101"/>
      <c r="C26" s="14">
        <v>0.66666666666666663</v>
      </c>
      <c r="D26" s="14">
        <v>0.67708333333333337</v>
      </c>
      <c r="E26" s="15" t="s">
        <v>15</v>
      </c>
    </row>
    <row r="27" spans="2:5">
      <c r="B27" s="101"/>
      <c r="C27" s="14">
        <v>0.67708333333333337</v>
      </c>
      <c r="D27" s="14">
        <v>0.69791666666666663</v>
      </c>
      <c r="E27" s="69" t="s">
        <v>184</v>
      </c>
    </row>
    <row r="28" spans="2:5">
      <c r="B28" s="101"/>
      <c r="C28" s="14">
        <v>0.69791666666666663</v>
      </c>
      <c r="D28" s="14">
        <v>0.72916666666666663</v>
      </c>
      <c r="E28" s="15" t="s">
        <v>21</v>
      </c>
    </row>
    <row r="29" spans="2:5">
      <c r="B29" s="101"/>
      <c r="C29" s="17">
        <v>0.72916666666666663</v>
      </c>
      <c r="D29" s="17"/>
      <c r="E29" s="18" t="s">
        <v>17</v>
      </c>
    </row>
  </sheetData>
  <mergeCells count="8">
    <mergeCell ref="B2:E2"/>
    <mergeCell ref="B6:B11"/>
    <mergeCell ref="B16:B29"/>
    <mergeCell ref="C24:C25"/>
    <mergeCell ref="D24:D25"/>
    <mergeCell ref="C20:C21"/>
    <mergeCell ref="D20:D21"/>
    <mergeCell ref="B12:B15"/>
  </mergeCells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showGridLines="0" showRuler="0" zoomScaleNormal="100" zoomScalePageLayoutView="80" workbookViewId="0">
      <selection activeCell="D21" sqref="D21"/>
    </sheetView>
  </sheetViews>
  <sheetFormatPr defaultColWidth="9" defaultRowHeight="15"/>
  <cols>
    <col min="1" max="1" width="1.375" style="1" customWidth="1"/>
    <col min="2" max="2" width="11.625" style="1" customWidth="1"/>
    <col min="3" max="3" width="33.125" style="1" customWidth="1"/>
    <col min="4" max="4" width="19.125" style="3" customWidth="1"/>
    <col min="5" max="5" width="10.375" style="3" customWidth="1"/>
    <col min="6" max="6" width="11.125" style="1" customWidth="1"/>
    <col min="7" max="7" width="51.25" style="1" customWidth="1"/>
    <col min="8" max="16384" width="9" style="1"/>
  </cols>
  <sheetData>
    <row r="1" spans="2:10" ht="15.75" thickBot="1"/>
    <row r="2" spans="2:10" ht="21.75" thickBot="1">
      <c r="B2" s="97" t="s">
        <v>147</v>
      </c>
      <c r="C2" s="98"/>
      <c r="D2" s="98"/>
      <c r="E2" s="98"/>
      <c r="F2" s="98"/>
      <c r="G2" s="99"/>
    </row>
    <row r="4" spans="2:10" ht="30">
      <c r="B4" s="6" t="s">
        <v>31</v>
      </c>
      <c r="C4" s="6" t="s">
        <v>32</v>
      </c>
      <c r="D4" s="8" t="s">
        <v>40</v>
      </c>
      <c r="E4" s="8" t="s">
        <v>36</v>
      </c>
      <c r="F4" s="6" t="s">
        <v>33</v>
      </c>
      <c r="G4" s="6" t="s">
        <v>34</v>
      </c>
    </row>
    <row r="5" spans="2:10" ht="6" customHeight="1"/>
    <row r="6" spans="2:10">
      <c r="B6" s="105" t="s">
        <v>25</v>
      </c>
      <c r="C6" s="19" t="s">
        <v>24</v>
      </c>
      <c r="D6" s="20" t="s">
        <v>41</v>
      </c>
      <c r="E6" s="20">
        <v>1</v>
      </c>
      <c r="F6" s="21" t="s">
        <v>1</v>
      </c>
      <c r="G6" s="70" t="s">
        <v>185</v>
      </c>
    </row>
    <row r="7" spans="2:10">
      <c r="B7" s="106"/>
      <c r="C7" s="16" t="s">
        <v>105</v>
      </c>
      <c r="D7" s="22" t="s">
        <v>42</v>
      </c>
      <c r="E7" s="22">
        <v>1</v>
      </c>
      <c r="F7" s="23" t="s">
        <v>1</v>
      </c>
      <c r="G7" s="69" t="s">
        <v>185</v>
      </c>
    </row>
    <row r="8" spans="2:10">
      <c r="B8" s="107"/>
      <c r="C8" s="24" t="s">
        <v>106</v>
      </c>
      <c r="D8" s="25" t="s">
        <v>43</v>
      </c>
      <c r="E8" s="25">
        <v>1</v>
      </c>
      <c r="F8" s="26" t="s">
        <v>1</v>
      </c>
      <c r="G8" s="71" t="s">
        <v>185</v>
      </c>
    </row>
    <row r="9" spans="2:10" ht="15" customHeight="1">
      <c r="B9" s="105" t="s">
        <v>26</v>
      </c>
      <c r="C9" s="19" t="s">
        <v>107</v>
      </c>
      <c r="D9" s="20" t="s">
        <v>41</v>
      </c>
      <c r="E9" s="20">
        <v>1</v>
      </c>
      <c r="F9" s="19" t="s">
        <v>111</v>
      </c>
      <c r="G9" s="70" t="s">
        <v>186</v>
      </c>
    </row>
    <row r="10" spans="2:10">
      <c r="B10" s="106"/>
      <c r="C10" s="16" t="s">
        <v>108</v>
      </c>
      <c r="D10" s="22" t="s">
        <v>42</v>
      </c>
      <c r="E10" s="22">
        <v>1</v>
      </c>
      <c r="F10" s="16" t="s">
        <v>111</v>
      </c>
      <c r="G10" s="69" t="s">
        <v>186</v>
      </c>
    </row>
    <row r="11" spans="2:10">
      <c r="B11" s="106"/>
      <c r="C11" s="16" t="s">
        <v>109</v>
      </c>
      <c r="D11" s="22" t="s">
        <v>43</v>
      </c>
      <c r="E11" s="22">
        <v>1</v>
      </c>
      <c r="F11" s="16" t="s">
        <v>111</v>
      </c>
      <c r="G11" s="69" t="s">
        <v>186</v>
      </c>
      <c r="J11" s="1" t="s">
        <v>37</v>
      </c>
    </row>
    <row r="12" spans="2:10" ht="13.5" customHeight="1">
      <c r="B12" s="105" t="s">
        <v>27</v>
      </c>
      <c r="C12" s="21" t="s">
        <v>28</v>
      </c>
      <c r="D12" s="27" t="s">
        <v>44</v>
      </c>
      <c r="E12" s="27">
        <v>2</v>
      </c>
      <c r="F12" s="21" t="s">
        <v>1</v>
      </c>
      <c r="G12" s="13" t="s">
        <v>45</v>
      </c>
    </row>
    <row r="13" spans="2:10">
      <c r="B13" s="106"/>
      <c r="C13" s="23" t="s">
        <v>29</v>
      </c>
      <c r="D13" s="28" t="s">
        <v>44</v>
      </c>
      <c r="E13" s="28">
        <v>2</v>
      </c>
      <c r="F13" s="23" t="s">
        <v>1</v>
      </c>
      <c r="G13" s="15" t="s">
        <v>46</v>
      </c>
    </row>
    <row r="14" spans="2:10" ht="16.5" customHeight="1">
      <c r="B14" s="107"/>
      <c r="C14" s="26" t="s">
        <v>202</v>
      </c>
      <c r="D14" s="29" t="s">
        <v>44</v>
      </c>
      <c r="E14" s="29">
        <v>2</v>
      </c>
      <c r="F14" s="26" t="s">
        <v>111</v>
      </c>
      <c r="G14" s="77" t="s">
        <v>203</v>
      </c>
    </row>
    <row r="15" spans="2:10" ht="13.5" customHeight="1">
      <c r="B15" s="105" t="s">
        <v>116</v>
      </c>
      <c r="C15" s="21" t="s">
        <v>110</v>
      </c>
      <c r="D15" s="27" t="s">
        <v>122</v>
      </c>
      <c r="E15" s="27">
        <v>2</v>
      </c>
      <c r="F15" s="21" t="s">
        <v>1</v>
      </c>
      <c r="G15" s="70" t="s">
        <v>187</v>
      </c>
    </row>
    <row r="16" spans="2:10" ht="13.5" customHeight="1">
      <c r="B16" s="106"/>
      <c r="C16" s="46" t="s">
        <v>157</v>
      </c>
      <c r="D16" s="47" t="s">
        <v>41</v>
      </c>
      <c r="E16" s="47">
        <v>1</v>
      </c>
      <c r="F16" s="46" t="s">
        <v>165</v>
      </c>
      <c r="G16" s="72" t="s">
        <v>166</v>
      </c>
    </row>
    <row r="17" spans="2:7">
      <c r="B17" s="107"/>
      <c r="C17" s="26" t="s">
        <v>158</v>
      </c>
      <c r="D17" s="29" t="s">
        <v>164</v>
      </c>
      <c r="E17" s="29">
        <v>1</v>
      </c>
      <c r="F17" s="26" t="s">
        <v>35</v>
      </c>
      <c r="G17" s="54" t="s">
        <v>167</v>
      </c>
    </row>
    <row r="18" spans="2:7">
      <c r="B18" s="105" t="s">
        <v>119</v>
      </c>
      <c r="C18" s="16" t="s">
        <v>120</v>
      </c>
      <c r="D18" s="58" t="s">
        <v>41</v>
      </c>
      <c r="E18" s="20">
        <v>1</v>
      </c>
      <c r="F18" s="21" t="s">
        <v>194</v>
      </c>
      <c r="G18" s="76" t="s">
        <v>195</v>
      </c>
    </row>
    <row r="19" spans="2:7">
      <c r="B19" s="106"/>
      <c r="C19" s="53" t="s">
        <v>121</v>
      </c>
      <c r="D19" s="59" t="s">
        <v>42</v>
      </c>
      <c r="E19" s="22">
        <v>1</v>
      </c>
      <c r="F19" s="23" t="s">
        <v>194</v>
      </c>
      <c r="G19" s="74" t="s">
        <v>195</v>
      </c>
    </row>
    <row r="20" spans="2:7">
      <c r="B20" s="107"/>
      <c r="C20" s="54" t="s">
        <v>159</v>
      </c>
      <c r="D20" s="25" t="s">
        <v>43</v>
      </c>
      <c r="E20" s="25">
        <v>1</v>
      </c>
      <c r="F20" s="26" t="s">
        <v>194</v>
      </c>
      <c r="G20" s="77" t="s">
        <v>195</v>
      </c>
    </row>
    <row r="21" spans="2:7" ht="30" customHeight="1">
      <c r="B21" s="78" t="s">
        <v>192</v>
      </c>
      <c r="C21" s="85" t="s">
        <v>193</v>
      </c>
      <c r="D21" s="86" t="s">
        <v>206</v>
      </c>
      <c r="E21" s="80">
        <v>1</v>
      </c>
      <c r="F21" s="81" t="s">
        <v>165</v>
      </c>
      <c r="G21" s="79" t="s">
        <v>196</v>
      </c>
    </row>
    <row r="23" spans="2:7">
      <c r="F23" s="75" t="s">
        <v>37</v>
      </c>
    </row>
  </sheetData>
  <mergeCells count="6">
    <mergeCell ref="B2:G2"/>
    <mergeCell ref="B18:B20"/>
    <mergeCell ref="B12:B14"/>
    <mergeCell ref="B6:B8"/>
    <mergeCell ref="B15:B17"/>
    <mergeCell ref="B9:B11"/>
  </mergeCells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"/>
  <sheetViews>
    <sheetView showGridLines="0" workbookViewId="0">
      <selection activeCell="D16" sqref="D16"/>
    </sheetView>
  </sheetViews>
  <sheetFormatPr defaultColWidth="9" defaultRowHeight="15"/>
  <cols>
    <col min="1" max="1" width="2.5" style="31" customWidth="1"/>
    <col min="2" max="2" width="13" style="32" customWidth="1"/>
    <col min="3" max="3" width="13.25" style="31" customWidth="1"/>
    <col min="4" max="4" width="36.125" style="31" customWidth="1"/>
    <col min="5" max="5" width="12.875" style="31" customWidth="1"/>
    <col min="6" max="6" width="13.875" style="35" customWidth="1"/>
    <col min="7" max="16384" width="9" style="31"/>
  </cols>
  <sheetData>
    <row r="1" spans="2:6" s="1" customFormat="1" ht="15.75" thickBot="1">
      <c r="D1" s="3"/>
      <c r="E1" s="3"/>
    </row>
    <row r="2" spans="2:6" s="1" customFormat="1" ht="21.75" thickBot="1">
      <c r="B2" s="97" t="s">
        <v>148</v>
      </c>
      <c r="C2" s="98"/>
      <c r="D2" s="98"/>
      <c r="E2" s="98"/>
      <c r="F2" s="99"/>
    </row>
    <row r="3" spans="2:6" s="1" customFormat="1">
      <c r="D3" s="3"/>
      <c r="E3" s="3"/>
    </row>
    <row r="4" spans="2:6" ht="28.5" customHeight="1">
      <c r="B4" s="6" t="s">
        <v>59</v>
      </c>
      <c r="C4" s="6" t="s">
        <v>31</v>
      </c>
      <c r="D4" s="6" t="s">
        <v>60</v>
      </c>
      <c r="E4" s="6" t="s">
        <v>62</v>
      </c>
      <c r="F4" s="8" t="s">
        <v>63</v>
      </c>
    </row>
    <row r="5" spans="2:6" ht="5.25" customHeight="1">
      <c r="C5" s="33"/>
      <c r="D5" s="33"/>
      <c r="E5" s="33"/>
      <c r="F5" s="34"/>
    </row>
    <row r="6" spans="2:6" ht="15" customHeight="1">
      <c r="B6" s="117" t="s">
        <v>22</v>
      </c>
      <c r="C6" s="105" t="s">
        <v>25</v>
      </c>
      <c r="D6" s="19" t="s">
        <v>0</v>
      </c>
      <c r="E6" s="19" t="s">
        <v>1</v>
      </c>
      <c r="F6" s="36" t="s">
        <v>61</v>
      </c>
    </row>
    <row r="7" spans="2:6">
      <c r="B7" s="118"/>
      <c r="C7" s="106"/>
      <c r="D7" s="16" t="s">
        <v>23</v>
      </c>
      <c r="E7" s="16" t="s">
        <v>1</v>
      </c>
      <c r="F7" s="37" t="s">
        <v>61</v>
      </c>
    </row>
    <row r="8" spans="2:6">
      <c r="B8" s="118"/>
      <c r="C8" s="106"/>
      <c r="D8" s="16" t="s">
        <v>24</v>
      </c>
      <c r="E8" s="16" t="s">
        <v>1</v>
      </c>
      <c r="F8" s="37" t="s">
        <v>61</v>
      </c>
    </row>
    <row r="9" spans="2:6">
      <c r="B9" s="118"/>
      <c r="C9" s="107"/>
      <c r="D9" s="24" t="s">
        <v>130</v>
      </c>
      <c r="E9" s="24" t="s">
        <v>6</v>
      </c>
      <c r="F9" s="30" t="s">
        <v>61</v>
      </c>
    </row>
    <row r="10" spans="2:6" ht="15" customHeight="1">
      <c r="B10" s="118"/>
      <c r="C10" s="105" t="s">
        <v>26</v>
      </c>
      <c r="D10" s="19" t="s">
        <v>107</v>
      </c>
      <c r="E10" s="19" t="s">
        <v>6</v>
      </c>
      <c r="F10" s="36" t="s">
        <v>61</v>
      </c>
    </row>
    <row r="11" spans="2:6">
      <c r="B11" s="118"/>
      <c r="C11" s="106"/>
      <c r="D11" s="16" t="s">
        <v>108</v>
      </c>
      <c r="E11" s="16" t="s">
        <v>6</v>
      </c>
      <c r="F11" s="37" t="s">
        <v>61</v>
      </c>
    </row>
    <row r="12" spans="2:6">
      <c r="B12" s="118"/>
      <c r="C12" s="106"/>
      <c r="D12" s="16" t="s">
        <v>109</v>
      </c>
      <c r="E12" s="16" t="s">
        <v>6</v>
      </c>
      <c r="F12" s="37" t="s">
        <v>61</v>
      </c>
    </row>
    <row r="13" spans="2:6">
      <c r="B13" s="118"/>
      <c r="C13" s="107"/>
      <c r="D13" s="24" t="s">
        <v>112</v>
      </c>
      <c r="E13" s="24" t="s">
        <v>6</v>
      </c>
      <c r="F13" s="30" t="s">
        <v>61</v>
      </c>
    </row>
    <row r="14" spans="2:6">
      <c r="B14" s="118"/>
      <c r="C14" s="112" t="s">
        <v>27</v>
      </c>
      <c r="D14" s="21" t="s">
        <v>28</v>
      </c>
      <c r="E14" s="21" t="s">
        <v>1</v>
      </c>
      <c r="F14" s="27" t="s">
        <v>61</v>
      </c>
    </row>
    <row r="15" spans="2:6">
      <c r="B15" s="118"/>
      <c r="C15" s="113"/>
      <c r="D15" s="23" t="s">
        <v>118</v>
      </c>
      <c r="E15" s="23" t="s">
        <v>6</v>
      </c>
      <c r="F15" s="28" t="s">
        <v>61</v>
      </c>
    </row>
    <row r="16" spans="2:6">
      <c r="B16" s="118"/>
      <c r="C16" s="113"/>
      <c r="D16" s="23" t="s">
        <v>29</v>
      </c>
      <c r="E16" s="23" t="s">
        <v>1</v>
      </c>
      <c r="F16" s="28" t="s">
        <v>61</v>
      </c>
    </row>
    <row r="17" spans="2:6">
      <c r="B17" s="118"/>
      <c r="C17" s="113"/>
      <c r="D17" s="23" t="s">
        <v>30</v>
      </c>
      <c r="E17" s="23" t="s">
        <v>1</v>
      </c>
      <c r="F17" s="28" t="s">
        <v>61</v>
      </c>
    </row>
    <row r="18" spans="2:6">
      <c r="B18" s="118"/>
      <c r="C18" s="114"/>
      <c r="D18" s="26" t="s">
        <v>117</v>
      </c>
      <c r="E18" s="26" t="s">
        <v>6</v>
      </c>
      <c r="F18" s="29" t="s">
        <v>61</v>
      </c>
    </row>
    <row r="19" spans="2:6">
      <c r="B19" s="118"/>
      <c r="C19" s="105" t="s">
        <v>116</v>
      </c>
      <c r="D19" s="21" t="s">
        <v>110</v>
      </c>
      <c r="E19" s="21" t="s">
        <v>1</v>
      </c>
      <c r="F19" s="27" t="s">
        <v>103</v>
      </c>
    </row>
    <row r="20" spans="2:6">
      <c r="B20" s="118"/>
      <c r="C20" s="106"/>
      <c r="D20" s="46" t="s">
        <v>157</v>
      </c>
      <c r="E20" s="46" t="s">
        <v>6</v>
      </c>
      <c r="F20" s="47" t="s">
        <v>61</v>
      </c>
    </row>
    <row r="21" spans="2:6">
      <c r="B21" s="118"/>
      <c r="C21" s="107"/>
      <c r="D21" s="26" t="s">
        <v>158</v>
      </c>
      <c r="E21" s="26" t="s">
        <v>6</v>
      </c>
      <c r="F21" s="29" t="s">
        <v>61</v>
      </c>
    </row>
    <row r="22" spans="2:6">
      <c r="B22" s="118"/>
      <c r="C22" s="105" t="s">
        <v>128</v>
      </c>
      <c r="D22" s="21" t="s">
        <v>120</v>
      </c>
      <c r="E22" s="21" t="s">
        <v>1</v>
      </c>
      <c r="F22" s="27" t="s">
        <v>61</v>
      </c>
    </row>
    <row r="23" spans="2:6">
      <c r="B23" s="118"/>
      <c r="C23" s="106"/>
      <c r="D23" s="46" t="s">
        <v>121</v>
      </c>
      <c r="E23" s="46" t="s">
        <v>1</v>
      </c>
      <c r="F23" s="47" t="s">
        <v>61</v>
      </c>
    </row>
    <row r="24" spans="2:6">
      <c r="B24" s="118"/>
      <c r="C24" s="107"/>
      <c r="D24" s="26" t="s">
        <v>159</v>
      </c>
      <c r="E24" s="26" t="s">
        <v>1</v>
      </c>
      <c r="F24" s="29" t="s">
        <v>61</v>
      </c>
    </row>
    <row r="25" spans="2:6">
      <c r="B25" s="115" t="s">
        <v>58</v>
      </c>
      <c r="C25" s="116"/>
      <c r="D25" s="19" t="s">
        <v>102</v>
      </c>
      <c r="E25" s="19" t="s">
        <v>64</v>
      </c>
      <c r="F25" s="36" t="s">
        <v>103</v>
      </c>
    </row>
    <row r="26" spans="2:6">
      <c r="B26" s="108"/>
      <c r="C26" s="109"/>
      <c r="D26" s="16" t="s">
        <v>65</v>
      </c>
      <c r="E26" s="16" t="s">
        <v>64</v>
      </c>
      <c r="F26" s="37" t="s">
        <v>103</v>
      </c>
    </row>
    <row r="27" spans="2:6">
      <c r="B27" s="108"/>
      <c r="C27" s="109"/>
      <c r="D27" s="16" t="s">
        <v>140</v>
      </c>
      <c r="E27" s="16" t="s">
        <v>64</v>
      </c>
      <c r="F27" s="37" t="s">
        <v>61</v>
      </c>
    </row>
    <row r="28" spans="2:6">
      <c r="B28" s="108"/>
      <c r="C28" s="109"/>
      <c r="D28" s="16" t="s">
        <v>141</v>
      </c>
      <c r="E28" s="16" t="s">
        <v>64</v>
      </c>
      <c r="F28" s="37" t="s">
        <v>101</v>
      </c>
    </row>
    <row r="29" spans="2:6">
      <c r="B29" s="110"/>
      <c r="C29" s="111"/>
      <c r="D29" s="24" t="s">
        <v>66</v>
      </c>
      <c r="E29" s="24" t="s">
        <v>64</v>
      </c>
      <c r="F29" s="30" t="s">
        <v>101</v>
      </c>
    </row>
    <row r="30" spans="2:6">
      <c r="B30" s="108" t="s">
        <v>143</v>
      </c>
      <c r="C30" s="109"/>
      <c r="D30" s="19" t="s">
        <v>131</v>
      </c>
      <c r="E30" s="19" t="s">
        <v>1</v>
      </c>
      <c r="F30" s="36" t="s">
        <v>61</v>
      </c>
    </row>
    <row r="31" spans="2:6">
      <c r="B31" s="108"/>
      <c r="C31" s="109"/>
      <c r="D31" s="16" t="s">
        <v>132</v>
      </c>
      <c r="E31" s="16" t="s">
        <v>1</v>
      </c>
      <c r="F31" s="37" t="s">
        <v>67</v>
      </c>
    </row>
    <row r="32" spans="2:6">
      <c r="B32" s="108"/>
      <c r="C32" s="109"/>
      <c r="D32" s="38" t="s">
        <v>133</v>
      </c>
      <c r="E32" s="38" t="s">
        <v>1</v>
      </c>
      <c r="F32" s="37" t="s">
        <v>61</v>
      </c>
    </row>
    <row r="33" spans="2:6">
      <c r="B33" s="108"/>
      <c r="C33" s="109"/>
      <c r="D33" s="38" t="s">
        <v>142</v>
      </c>
      <c r="E33" s="38" t="s">
        <v>1</v>
      </c>
      <c r="F33" s="37" t="s">
        <v>61</v>
      </c>
    </row>
    <row r="34" spans="2:6">
      <c r="B34" s="108"/>
      <c r="C34" s="109"/>
      <c r="D34" s="67" t="s">
        <v>134</v>
      </c>
      <c r="E34" s="67" t="s">
        <v>1</v>
      </c>
      <c r="F34" s="68" t="s">
        <v>61</v>
      </c>
    </row>
    <row r="35" spans="2:6">
      <c r="B35" s="110"/>
      <c r="C35" s="111"/>
      <c r="D35" s="57" t="s">
        <v>183</v>
      </c>
      <c r="E35" s="39" t="s">
        <v>1</v>
      </c>
      <c r="F35" s="30" t="s">
        <v>61</v>
      </c>
    </row>
  </sheetData>
  <mergeCells count="9">
    <mergeCell ref="B2:F2"/>
    <mergeCell ref="B30:C35"/>
    <mergeCell ref="C22:C24"/>
    <mergeCell ref="C6:C9"/>
    <mergeCell ref="C10:C13"/>
    <mergeCell ref="C14:C18"/>
    <mergeCell ref="C19:C21"/>
    <mergeCell ref="B25:C29"/>
    <mergeCell ref="B6:B24"/>
  </mergeCells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3"/>
  <sheetViews>
    <sheetView showGridLines="0" showRuler="0" zoomScaleNormal="100" zoomScalePageLayoutView="80" workbookViewId="0">
      <selection activeCell="D27" sqref="D27"/>
    </sheetView>
  </sheetViews>
  <sheetFormatPr defaultColWidth="9" defaultRowHeight="15"/>
  <cols>
    <col min="1" max="1" width="1.375" style="1" customWidth="1"/>
    <col min="2" max="2" width="12.625" style="1" customWidth="1"/>
    <col min="3" max="3" width="14.25" style="1" customWidth="1"/>
    <col min="4" max="4" width="33.25" style="1" customWidth="1"/>
    <col min="5" max="5" width="46" style="4" customWidth="1"/>
    <col min="6" max="16384" width="9" style="1"/>
  </cols>
  <sheetData>
    <row r="1" spans="2:5" ht="15.75" thickBot="1">
      <c r="D1" s="3"/>
      <c r="E1" s="3"/>
    </row>
    <row r="2" spans="2:5" ht="21.75" thickBot="1">
      <c r="B2" s="97" t="s">
        <v>149</v>
      </c>
      <c r="C2" s="98"/>
      <c r="D2" s="98"/>
      <c r="E2" s="99"/>
    </row>
    <row r="3" spans="2:5">
      <c r="D3" s="3"/>
      <c r="E3" s="3"/>
    </row>
    <row r="4" spans="2:5">
      <c r="B4" s="6" t="s">
        <v>54</v>
      </c>
      <c r="C4" s="6" t="s">
        <v>31</v>
      </c>
      <c r="D4" s="6" t="s">
        <v>55</v>
      </c>
      <c r="E4" s="10" t="s">
        <v>56</v>
      </c>
    </row>
    <row r="5" spans="2:5" customFormat="1" ht="4.5" customHeight="1"/>
    <row r="6" spans="2:5">
      <c r="B6" s="126" t="s">
        <v>100</v>
      </c>
      <c r="C6" s="122" t="s">
        <v>47</v>
      </c>
      <c r="D6" s="13" t="s">
        <v>4</v>
      </c>
      <c r="E6" s="123" t="s">
        <v>123</v>
      </c>
    </row>
    <row r="7" spans="2:5">
      <c r="B7" s="127"/>
      <c r="C7" s="122"/>
      <c r="D7" s="15" t="s">
        <v>2</v>
      </c>
      <c r="E7" s="124"/>
    </row>
    <row r="8" spans="2:5">
      <c r="B8" s="127"/>
      <c r="C8" s="122"/>
      <c r="D8" s="15" t="s">
        <v>3</v>
      </c>
      <c r="E8" s="124"/>
    </row>
    <row r="9" spans="2:5">
      <c r="B9" s="127"/>
      <c r="C9" s="122"/>
      <c r="D9" s="18" t="s">
        <v>5</v>
      </c>
      <c r="E9" s="125"/>
    </row>
    <row r="10" spans="2:5" ht="15" customHeight="1">
      <c r="B10" s="127"/>
      <c r="C10" s="105" t="s">
        <v>26</v>
      </c>
      <c r="D10" s="13" t="s">
        <v>49</v>
      </c>
      <c r="E10" s="40" t="s">
        <v>124</v>
      </c>
    </row>
    <row r="11" spans="2:5">
      <c r="B11" s="127"/>
      <c r="C11" s="106"/>
      <c r="D11" s="16" t="s">
        <v>125</v>
      </c>
      <c r="E11" s="41" t="s">
        <v>126</v>
      </c>
    </row>
    <row r="12" spans="2:5">
      <c r="B12" s="127"/>
      <c r="C12" s="106"/>
      <c r="D12" s="15" t="s">
        <v>50</v>
      </c>
      <c r="E12" s="42" t="s">
        <v>57</v>
      </c>
    </row>
    <row r="13" spans="2:5">
      <c r="B13" s="127"/>
      <c r="C13" s="107"/>
      <c r="D13" s="24" t="s">
        <v>127</v>
      </c>
      <c r="E13" s="43" t="s">
        <v>53</v>
      </c>
    </row>
    <row r="14" spans="2:5">
      <c r="B14" s="127"/>
      <c r="C14" s="122" t="s">
        <v>179</v>
      </c>
      <c r="D14" s="44" t="s">
        <v>163</v>
      </c>
      <c r="E14" s="45" t="s">
        <v>52</v>
      </c>
    </row>
    <row r="15" spans="2:5">
      <c r="B15" s="127"/>
      <c r="C15" s="122"/>
      <c r="D15" s="65" t="s">
        <v>180</v>
      </c>
      <c r="E15" s="66" t="s">
        <v>181</v>
      </c>
    </row>
    <row r="16" spans="2:5" ht="30">
      <c r="B16" s="127"/>
      <c r="C16" s="122"/>
      <c r="D16" s="73" t="s">
        <v>188</v>
      </c>
      <c r="E16" s="82" t="s">
        <v>200</v>
      </c>
    </row>
    <row r="17" spans="2:5">
      <c r="B17" s="127"/>
      <c r="C17" s="122" t="s">
        <v>128</v>
      </c>
      <c r="D17" s="44" t="s">
        <v>207</v>
      </c>
      <c r="E17" s="63" t="s">
        <v>176</v>
      </c>
    </row>
    <row r="18" spans="2:5">
      <c r="B18" s="127"/>
      <c r="C18" s="122"/>
      <c r="D18" s="61" t="s">
        <v>208</v>
      </c>
      <c r="E18" s="64" t="s">
        <v>176</v>
      </c>
    </row>
    <row r="19" spans="2:5">
      <c r="B19" s="127"/>
      <c r="C19" s="122"/>
      <c r="D19" s="61" t="s">
        <v>201</v>
      </c>
      <c r="E19" s="62" t="s">
        <v>129</v>
      </c>
    </row>
    <row r="20" spans="2:5">
      <c r="B20" s="127"/>
      <c r="C20" s="122"/>
      <c r="D20" s="65" t="s">
        <v>177</v>
      </c>
      <c r="E20" s="41" t="s">
        <v>129</v>
      </c>
    </row>
    <row r="21" spans="2:5" ht="30">
      <c r="B21" s="128"/>
      <c r="C21" s="9" t="s">
        <v>48</v>
      </c>
      <c r="D21" s="5" t="s">
        <v>51</v>
      </c>
      <c r="E21" s="56" t="s">
        <v>182</v>
      </c>
    </row>
    <row r="22" spans="2:5" ht="30" customHeight="1">
      <c r="B22" s="100" t="s">
        <v>160</v>
      </c>
      <c r="C22" s="100"/>
      <c r="D22" s="120" t="s">
        <v>190</v>
      </c>
      <c r="E22" s="121"/>
    </row>
    <row r="23" spans="2:5">
      <c r="B23" s="119" t="s">
        <v>189</v>
      </c>
      <c r="C23" s="100"/>
      <c r="D23" s="120" t="s">
        <v>191</v>
      </c>
      <c r="E23" s="121"/>
    </row>
  </sheetData>
  <mergeCells count="11">
    <mergeCell ref="B22:C22"/>
    <mergeCell ref="B23:C23"/>
    <mergeCell ref="D22:E22"/>
    <mergeCell ref="D23:E23"/>
    <mergeCell ref="B2:E2"/>
    <mergeCell ref="C6:C9"/>
    <mergeCell ref="E6:E9"/>
    <mergeCell ref="C14:C16"/>
    <mergeCell ref="B6:B21"/>
    <mergeCell ref="C10:C13"/>
    <mergeCell ref="C17:C20"/>
  </mergeCells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workbookViewId="0">
      <pane ySplit="5" topLeftCell="A27" activePane="bottomLeft" state="frozen"/>
      <selection activeCell="C44" sqref="C44"/>
      <selection pane="bottomLeft" activeCell="C44" sqref="C44"/>
    </sheetView>
  </sheetViews>
  <sheetFormatPr defaultRowHeight="14.25"/>
  <cols>
    <col min="1" max="1" width="1.625" customWidth="1"/>
    <col min="2" max="2" width="4.625" style="11" customWidth="1"/>
    <col min="3" max="3" width="66.875" customWidth="1"/>
    <col min="4" max="4" width="24.75" customWidth="1"/>
    <col min="5" max="5" width="5.625" bestFit="1" customWidth="1"/>
    <col min="6" max="6" width="11.25" customWidth="1"/>
  </cols>
  <sheetData>
    <row r="1" spans="2:6" s="1" customFormat="1" ht="15.75" thickBot="1">
      <c r="D1" s="3"/>
      <c r="E1" s="3"/>
    </row>
    <row r="2" spans="2:6" s="1" customFormat="1" ht="21.75" customHeight="1" thickBot="1">
      <c r="B2" s="97" t="s">
        <v>150</v>
      </c>
      <c r="C2" s="98"/>
      <c r="D2" s="98"/>
      <c r="E2" s="98"/>
      <c r="F2" s="99"/>
    </row>
    <row r="3" spans="2:6" s="1" customFormat="1" ht="9" customHeight="1">
      <c r="D3" s="3"/>
      <c r="E3" s="3"/>
    </row>
    <row r="4" spans="2:6" ht="30">
      <c r="B4" s="8" t="s">
        <v>71</v>
      </c>
      <c r="C4" s="6" t="s">
        <v>68</v>
      </c>
      <c r="D4" s="6" t="s">
        <v>69</v>
      </c>
      <c r="E4" s="6" t="s">
        <v>72</v>
      </c>
      <c r="F4" s="8" t="s">
        <v>70</v>
      </c>
    </row>
    <row r="5" spans="2:6" ht="5.25" customHeight="1">
      <c r="B5" s="34"/>
      <c r="C5" s="33"/>
      <c r="D5" s="33"/>
      <c r="E5" s="33"/>
      <c r="F5" s="34"/>
    </row>
    <row r="6" spans="2:6" ht="15">
      <c r="B6" s="36">
        <v>1</v>
      </c>
      <c r="C6" s="19" t="s">
        <v>75</v>
      </c>
      <c r="D6" s="19" t="s">
        <v>197</v>
      </c>
      <c r="E6" s="19" t="s">
        <v>73</v>
      </c>
      <c r="F6" s="36"/>
    </row>
    <row r="7" spans="2:6" ht="15">
      <c r="B7" s="37">
        <f>B6+1</f>
        <v>2</v>
      </c>
      <c r="C7" s="16" t="s">
        <v>139</v>
      </c>
      <c r="D7" s="55" t="s">
        <v>197</v>
      </c>
      <c r="E7" s="55" t="s">
        <v>73</v>
      </c>
      <c r="F7" s="37"/>
    </row>
    <row r="8" spans="2:6" ht="15">
      <c r="B8" s="37">
        <f t="shared" ref="B8:B38" si="0">B7+1</f>
        <v>3</v>
      </c>
      <c r="C8" s="16" t="s">
        <v>74</v>
      </c>
      <c r="D8" s="16" t="s">
        <v>137</v>
      </c>
      <c r="E8" s="16" t="s">
        <v>73</v>
      </c>
      <c r="F8" s="37"/>
    </row>
    <row r="9" spans="2:6" ht="15">
      <c r="B9" s="37">
        <f t="shared" si="0"/>
        <v>4</v>
      </c>
      <c r="C9" s="16" t="s">
        <v>95</v>
      </c>
      <c r="D9" s="16" t="s">
        <v>83</v>
      </c>
      <c r="E9" s="16" t="s">
        <v>73</v>
      </c>
      <c r="F9" s="37"/>
    </row>
    <row r="10" spans="2:6" ht="16.5" customHeight="1">
      <c r="B10" s="37">
        <f t="shared" si="0"/>
        <v>5</v>
      </c>
      <c r="C10" s="16" t="s">
        <v>96</v>
      </c>
      <c r="D10" s="16" t="s">
        <v>83</v>
      </c>
      <c r="E10" s="16" t="s">
        <v>73</v>
      </c>
      <c r="F10" s="37"/>
    </row>
    <row r="11" spans="2:6" ht="15">
      <c r="B11" s="37">
        <f t="shared" si="0"/>
        <v>6</v>
      </c>
      <c r="C11" s="55" t="s">
        <v>168</v>
      </c>
      <c r="D11" s="16" t="s">
        <v>78</v>
      </c>
      <c r="E11" s="16" t="s">
        <v>73</v>
      </c>
      <c r="F11" s="37"/>
    </row>
    <row r="12" spans="2:6" ht="15">
      <c r="B12" s="37">
        <f t="shared" si="0"/>
        <v>7</v>
      </c>
      <c r="C12" s="16" t="s">
        <v>88</v>
      </c>
      <c r="D12" s="16" t="s">
        <v>198</v>
      </c>
      <c r="E12" s="16" t="s">
        <v>73</v>
      </c>
      <c r="F12" s="37"/>
    </row>
    <row r="13" spans="2:6" ht="15">
      <c r="B13" s="37">
        <f t="shared" si="0"/>
        <v>8</v>
      </c>
      <c r="C13" s="16" t="s">
        <v>77</v>
      </c>
      <c r="D13" s="16" t="s">
        <v>198</v>
      </c>
      <c r="E13" s="16" t="s">
        <v>73</v>
      </c>
      <c r="F13" s="37"/>
    </row>
    <row r="14" spans="2:6" ht="15">
      <c r="B14" s="37">
        <f t="shared" si="0"/>
        <v>9</v>
      </c>
      <c r="C14" s="16" t="s">
        <v>151</v>
      </c>
      <c r="D14" s="16" t="s">
        <v>79</v>
      </c>
      <c r="E14" s="16" t="s">
        <v>73</v>
      </c>
      <c r="F14" s="37"/>
    </row>
    <row r="15" spans="2:6" ht="15">
      <c r="B15" s="37">
        <f t="shared" si="0"/>
        <v>10</v>
      </c>
      <c r="C15" s="16" t="s">
        <v>152</v>
      </c>
      <c r="D15" s="16" t="s">
        <v>137</v>
      </c>
      <c r="E15" s="16" t="s">
        <v>73</v>
      </c>
      <c r="F15" s="28"/>
    </row>
    <row r="16" spans="2:6" ht="15">
      <c r="B16" s="37">
        <f t="shared" si="0"/>
        <v>11</v>
      </c>
      <c r="C16" s="16" t="s">
        <v>153</v>
      </c>
      <c r="D16" s="23" t="s">
        <v>78</v>
      </c>
      <c r="E16" s="16" t="s">
        <v>73</v>
      </c>
      <c r="F16" s="28"/>
    </row>
    <row r="17" spans="2:6" ht="15">
      <c r="B17" s="37">
        <f t="shared" si="0"/>
        <v>12</v>
      </c>
      <c r="C17" s="16" t="s">
        <v>154</v>
      </c>
      <c r="D17" s="23" t="s">
        <v>138</v>
      </c>
      <c r="E17" s="16" t="s">
        <v>73</v>
      </c>
      <c r="F17" s="28"/>
    </row>
    <row r="18" spans="2:6" ht="15" customHeight="1">
      <c r="B18" s="37">
        <f t="shared" si="0"/>
        <v>13</v>
      </c>
      <c r="C18" s="16" t="s">
        <v>155</v>
      </c>
      <c r="D18" s="23" t="s">
        <v>138</v>
      </c>
      <c r="E18" s="16" t="s">
        <v>73</v>
      </c>
      <c r="F18" s="28"/>
    </row>
    <row r="19" spans="2:6" ht="15">
      <c r="B19" s="37">
        <f t="shared" si="0"/>
        <v>14</v>
      </c>
      <c r="C19" s="23" t="s">
        <v>80</v>
      </c>
      <c r="D19" s="23" t="s">
        <v>79</v>
      </c>
      <c r="E19" s="16" t="s">
        <v>73</v>
      </c>
      <c r="F19" s="28"/>
    </row>
    <row r="20" spans="2:6" ht="15">
      <c r="B20" s="37">
        <f t="shared" si="0"/>
        <v>15</v>
      </c>
      <c r="C20" s="23" t="s">
        <v>81</v>
      </c>
      <c r="D20" s="16" t="s">
        <v>137</v>
      </c>
      <c r="E20" s="16" t="s">
        <v>73</v>
      </c>
      <c r="F20" s="28"/>
    </row>
    <row r="21" spans="2:6" ht="15">
      <c r="B21" s="37">
        <f t="shared" si="0"/>
        <v>16</v>
      </c>
      <c r="C21" s="23" t="s">
        <v>169</v>
      </c>
      <c r="D21" s="16" t="s">
        <v>137</v>
      </c>
      <c r="E21" s="16" t="s">
        <v>73</v>
      </c>
      <c r="F21" s="28"/>
    </row>
    <row r="22" spans="2:6" ht="15">
      <c r="B22" s="37">
        <f t="shared" si="0"/>
        <v>17</v>
      </c>
      <c r="C22" s="23" t="s">
        <v>136</v>
      </c>
      <c r="D22" s="16" t="s">
        <v>135</v>
      </c>
      <c r="E22" s="16" t="s">
        <v>73</v>
      </c>
      <c r="F22" s="28"/>
    </row>
    <row r="23" spans="2:6" ht="15">
      <c r="B23" s="37">
        <f t="shared" si="0"/>
        <v>18</v>
      </c>
      <c r="C23" s="23" t="s">
        <v>178</v>
      </c>
      <c r="D23" s="16" t="s">
        <v>135</v>
      </c>
      <c r="E23" s="16" t="s">
        <v>73</v>
      </c>
      <c r="F23" s="28"/>
    </row>
    <row r="24" spans="2:6" ht="15">
      <c r="B24" s="37">
        <f t="shared" si="0"/>
        <v>19</v>
      </c>
      <c r="C24" s="23" t="s">
        <v>82</v>
      </c>
      <c r="D24" s="23" t="s">
        <v>83</v>
      </c>
      <c r="E24" s="16" t="s">
        <v>73</v>
      </c>
      <c r="F24" s="28"/>
    </row>
    <row r="25" spans="2:6" ht="15">
      <c r="B25" s="37">
        <f t="shared" si="0"/>
        <v>20</v>
      </c>
      <c r="C25" s="23" t="s">
        <v>170</v>
      </c>
      <c r="D25" s="23" t="s">
        <v>198</v>
      </c>
      <c r="E25" s="55" t="s">
        <v>73</v>
      </c>
      <c r="F25" s="28"/>
    </row>
    <row r="26" spans="2:6" ht="15">
      <c r="B26" s="37">
        <f t="shared" si="0"/>
        <v>21</v>
      </c>
      <c r="C26" s="16" t="s">
        <v>84</v>
      </c>
      <c r="D26" s="16" t="s">
        <v>78</v>
      </c>
      <c r="E26" s="16" t="s">
        <v>73</v>
      </c>
      <c r="F26" s="37"/>
    </row>
    <row r="27" spans="2:6" ht="15">
      <c r="B27" s="37">
        <f t="shared" si="0"/>
        <v>22</v>
      </c>
      <c r="C27" s="16" t="s">
        <v>85</v>
      </c>
      <c r="D27" s="16" t="s">
        <v>76</v>
      </c>
      <c r="E27" s="16" t="s">
        <v>73</v>
      </c>
      <c r="F27" s="37"/>
    </row>
    <row r="28" spans="2:6" ht="15">
      <c r="B28" s="37">
        <f t="shared" si="0"/>
        <v>23</v>
      </c>
      <c r="C28" s="16" t="s">
        <v>86</v>
      </c>
      <c r="D28" s="16" t="s">
        <v>197</v>
      </c>
      <c r="E28" s="16" t="s">
        <v>73</v>
      </c>
      <c r="F28" s="37"/>
    </row>
    <row r="29" spans="2:6" ht="15">
      <c r="B29" s="37">
        <f t="shared" si="0"/>
        <v>24</v>
      </c>
      <c r="C29" s="16" t="s">
        <v>87</v>
      </c>
      <c r="D29" s="16" t="s">
        <v>76</v>
      </c>
      <c r="E29" s="16" t="s">
        <v>73</v>
      </c>
      <c r="F29" s="37"/>
    </row>
    <row r="30" spans="2:6" ht="15">
      <c r="B30" s="37">
        <f t="shared" si="0"/>
        <v>25</v>
      </c>
      <c r="C30" s="16" t="s">
        <v>89</v>
      </c>
      <c r="D30" s="16" t="s">
        <v>90</v>
      </c>
      <c r="E30" s="16" t="s">
        <v>73</v>
      </c>
      <c r="F30" s="37"/>
    </row>
    <row r="31" spans="2:6" ht="15">
      <c r="B31" s="37">
        <f t="shared" si="0"/>
        <v>26</v>
      </c>
      <c r="C31" s="16" t="s">
        <v>91</v>
      </c>
      <c r="D31" s="16" t="s">
        <v>198</v>
      </c>
      <c r="E31" s="16" t="s">
        <v>73</v>
      </c>
      <c r="F31" s="37"/>
    </row>
    <row r="32" spans="2:6" ht="15">
      <c r="B32" s="37">
        <f t="shared" si="0"/>
        <v>27</v>
      </c>
      <c r="C32" s="74" t="s">
        <v>199</v>
      </c>
      <c r="D32" s="74" t="s">
        <v>76</v>
      </c>
      <c r="E32" s="16" t="s">
        <v>73</v>
      </c>
      <c r="F32" s="37"/>
    </row>
    <row r="33" spans="2:6" ht="15">
      <c r="B33" s="37">
        <f t="shared" si="0"/>
        <v>28</v>
      </c>
      <c r="C33" s="16" t="s">
        <v>92</v>
      </c>
      <c r="D33" s="16" t="s">
        <v>76</v>
      </c>
      <c r="E33" s="16" t="s">
        <v>73</v>
      </c>
      <c r="F33" s="37"/>
    </row>
    <row r="34" spans="2:6" ht="15">
      <c r="B34" s="37">
        <f t="shared" si="0"/>
        <v>29</v>
      </c>
      <c r="C34" s="38" t="s">
        <v>93</v>
      </c>
      <c r="D34" s="38" t="s">
        <v>78</v>
      </c>
      <c r="E34" s="16" t="s">
        <v>73</v>
      </c>
      <c r="F34" s="37"/>
    </row>
    <row r="35" spans="2:6" ht="15">
      <c r="B35" s="37">
        <f t="shared" si="0"/>
        <v>30</v>
      </c>
      <c r="C35" s="38" t="s">
        <v>94</v>
      </c>
      <c r="D35" s="38" t="s">
        <v>198</v>
      </c>
      <c r="E35" s="16" t="s">
        <v>73</v>
      </c>
      <c r="F35" s="37"/>
    </row>
    <row r="36" spans="2:6" ht="15">
      <c r="B36" s="37">
        <f t="shared" si="0"/>
        <v>31</v>
      </c>
      <c r="C36" s="38" t="s">
        <v>97</v>
      </c>
      <c r="D36" s="38" t="s">
        <v>198</v>
      </c>
      <c r="E36" s="16" t="s">
        <v>73</v>
      </c>
      <c r="F36" s="37"/>
    </row>
    <row r="37" spans="2:6" ht="15">
      <c r="B37" s="37">
        <f t="shared" si="0"/>
        <v>32</v>
      </c>
      <c r="C37" s="38" t="s">
        <v>99</v>
      </c>
      <c r="D37" s="38" t="s">
        <v>198</v>
      </c>
      <c r="E37" s="16" t="s">
        <v>73</v>
      </c>
      <c r="F37" s="37"/>
    </row>
    <row r="38" spans="2:6" ht="15">
      <c r="B38" s="30">
        <f t="shared" si="0"/>
        <v>33</v>
      </c>
      <c r="C38" s="39" t="s">
        <v>98</v>
      </c>
      <c r="D38" s="39" t="s">
        <v>198</v>
      </c>
      <c r="E38" s="24" t="s">
        <v>73</v>
      </c>
      <c r="F38" s="30"/>
    </row>
  </sheetData>
  <mergeCells count="1">
    <mergeCell ref="B2:F2"/>
  </mergeCells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9"/>
  <sheetViews>
    <sheetView showGridLines="0" workbookViewId="0">
      <selection activeCell="C44" sqref="C44"/>
    </sheetView>
  </sheetViews>
  <sheetFormatPr defaultRowHeight="14.25"/>
  <cols>
    <col min="1" max="1" width="2" customWidth="1"/>
    <col min="2" max="2" width="88.5" customWidth="1"/>
  </cols>
  <sheetData>
    <row r="1" spans="2:2" s="1" customFormat="1" ht="6.75" customHeight="1" thickBot="1"/>
    <row r="2" spans="2:2" s="1" customFormat="1" ht="21.75" customHeight="1" thickBot="1">
      <c r="B2" s="52" t="s">
        <v>156</v>
      </c>
    </row>
    <row r="3" spans="2:2" s="1" customFormat="1" ht="7.5" customHeight="1"/>
    <row r="4" spans="2:2" s="48" customFormat="1" ht="17.25" customHeight="1">
      <c r="B4" s="19" t="s">
        <v>144</v>
      </c>
    </row>
    <row r="5" spans="2:2" s="48" customFormat="1" ht="17.25" customHeight="1">
      <c r="B5" s="60" t="s">
        <v>171</v>
      </c>
    </row>
    <row r="6" spans="2:2" s="48" customFormat="1" ht="17.25" customHeight="1">
      <c r="B6" s="55" t="s">
        <v>172</v>
      </c>
    </row>
    <row r="7" spans="2:2" s="48" customFormat="1" ht="17.25" customHeight="1">
      <c r="B7" s="55" t="s">
        <v>173</v>
      </c>
    </row>
    <row r="8" spans="2:2" s="48" customFormat="1" ht="17.25" customHeight="1">
      <c r="B8" s="55" t="s">
        <v>174</v>
      </c>
    </row>
    <row r="9" spans="2:2" s="48" customFormat="1" ht="17.25" customHeight="1">
      <c r="B9" s="54" t="s">
        <v>175</v>
      </c>
    </row>
  </sheetData>
  <printOptions horizontalCentered="1"/>
  <pageMargins left="0.5" right="0.5" top="0.5" bottom="0.5" header="0" footer="0"/>
  <pageSetup scale="80" orientation="landscape" r:id="rId1"/>
  <headerFoot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Agenda</vt:lpstr>
      <vt:lpstr>Live Competitions</vt:lpstr>
      <vt:lpstr>Prizes</vt:lpstr>
      <vt:lpstr>Display Booths</vt:lpstr>
      <vt:lpstr>Road to Event Day</vt:lpstr>
      <vt:lpstr>Rules to Follow</vt:lpstr>
      <vt:lpstr>Agenda!Print_Area</vt:lpstr>
      <vt:lpstr>Cover!Print_Area</vt:lpstr>
      <vt:lpstr>'Display Booths'!Print_Area</vt:lpstr>
      <vt:lpstr>'Live Competitions'!Print_Area</vt:lpstr>
      <vt:lpstr>Prizes!Print_Area</vt:lpstr>
      <vt:lpstr>'Road to Event Day'!Print_Area</vt:lpstr>
      <vt:lpstr>'Rules to Follow'!Print_Area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ssakannur</dc:creator>
  <cp:lastModifiedBy>Subbarao, Vasuki</cp:lastModifiedBy>
  <cp:revision>2</cp:revision>
  <cp:lastPrinted>2020-02-03T05:42:14Z</cp:lastPrinted>
  <dcterms:created xsi:type="dcterms:W3CDTF">2008-05-26T05:32:46Z</dcterms:created>
  <dcterms:modified xsi:type="dcterms:W3CDTF">2020-07-19T20:07:25Z</dcterms:modified>
</cp:coreProperties>
</file>