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ukis\Documents\Ashraya\Terra Firma\2020-21\Cafe Sensorium\Process Trackers\"/>
    </mc:Choice>
  </mc:AlternateContent>
  <bookViews>
    <workbookView xWindow="0" yWindow="0" windowWidth="28800" windowHeight="11475" tabRatio="667"/>
  </bookViews>
  <sheets>
    <sheet name="Details" sheetId="1" r:id="rId1"/>
    <sheet name="Summary" sheetId="3" r:id="rId2"/>
  </sheets>
  <definedNames>
    <definedName name="_xlnm._FilterDatabase" localSheetId="0" hidden="1">Details!$D$7:$F$193</definedName>
    <definedName name="_xlnm._FilterDatabase" localSheetId="1" hidden="1">Summary!$D$10:$D$44</definedName>
    <definedName name="Dates" localSheetId="1">Summary!#REF!</definedName>
    <definedName name="Dates">Details!$I$211:$I$241</definedName>
    <definedName name="Expenses" localSheetId="1">Summary!#REF!</definedName>
    <definedName name="Expenses">Details!$D$211:$D$249</definedName>
    <definedName name="Items">Details!$E$211:$E$249</definedName>
    <definedName name="Months" localSheetId="1">Summary!#REF!</definedName>
    <definedName name="Months">Details!$H$211:$H$241</definedName>
    <definedName name="Years" localSheetId="1">Summary!#REF!</definedName>
    <definedName name="Years">Details!$G$211:$G$241</definedName>
    <definedName name="Z_32AC49DB_42A2_4ABA_A596_D12928945013_.wvu.FilterData" localSheetId="0" hidden="1">Details!#REF!</definedName>
    <definedName name="Z_32AC49DB_42A2_4ABA_A596_D12928945013_.wvu.FilterData" localSheetId="1" hidden="1">Summary!#REF!</definedName>
    <definedName name="Z_61FD781A_A60B_491C_AB83_CB53B3A66E4F_.wvu.Cols" localSheetId="0" hidden="1">Details!#REF!,Details!#REF!,Details!#REF!</definedName>
    <definedName name="Z_61FD781A_A60B_491C_AB83_CB53B3A66E4F_.wvu.Cols" localSheetId="1" hidden="1">Summary!#REF!,Summary!#REF!,Summary!#REF!</definedName>
    <definedName name="Z_6B409501_0419_499C_97E9_992C4224A4BF_.wvu.FilterData" localSheetId="0" hidden="1">Details!#REF!</definedName>
    <definedName name="Z_6B409501_0419_499C_97E9_992C4224A4BF_.wvu.FilterData" localSheetId="1" hidden="1">Summary!#REF!</definedName>
    <definedName name="Z_916E0587_BC83_4A20_9C75_2F330557C405_.wvu.FilterData" localSheetId="0" hidden="1">Details!#REF!</definedName>
    <definedName name="Z_916E0587_BC83_4A20_9C75_2F330557C405_.wvu.FilterData" localSheetId="1" hidden="1">Summary!#REF!</definedName>
  </definedNames>
  <calcPr calcId="162913"/>
  <customWorkbookViews>
    <customWorkbookView name="achawdhry - Personal View" guid="{61FD781A-A60B-491C-AB83-CB53B3A66E4F}" mergeInterval="0" personalView="1" maximized="1" windowWidth="1346" windowHeight="527" tabRatio="667" activeSheetId="1"/>
    <customWorkbookView name="twilson - Personal View" guid="{503D0B96-6D5C-4D47-96C6-929AAB2ACDF7}" mergeInterval="0" personalView="1" maximized="1" xWindow="1" yWindow="1" windowWidth="1782" windowHeight="889" tabRatio="667" activeSheetId="1"/>
    <customWorkbookView name="pcho - Personal View" guid="{32AC49DB-42A2-4ABA-A596-D12928945013}" mergeInterval="0" personalView="1" maximized="1" windowWidth="1020" windowHeight="555" tabRatio="667" activeSheetId="1"/>
    <customWorkbookView name="Windows User - Personal View" guid="{6B409501-0419-499C-97E9-992C4224A4BF}" mergeInterval="0" personalView="1" maximized="1" windowWidth="1920" windowHeight="865" tabRatio="667" activeSheetId="1"/>
  </customWorkbookViews>
</workbook>
</file>

<file path=xl/calcChain.xml><?xml version="1.0" encoding="utf-8"?>
<calcChain xmlns="http://schemas.openxmlformats.org/spreadsheetml/2006/main">
  <c r="E11" i="3" l="1"/>
  <c r="E14" i="3" s="1"/>
  <c r="C30" i="3" l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F10" i="3"/>
  <c r="G10" i="3" l="1"/>
  <c r="F11" i="3"/>
  <c r="F14" i="3" s="1"/>
  <c r="E17" i="3"/>
  <c r="H10" i="3" l="1"/>
  <c r="G11" i="3"/>
  <c r="G14" i="3" s="1"/>
  <c r="D249" i="1"/>
  <c r="D248" i="1"/>
  <c r="D247" i="1"/>
  <c r="D246" i="1"/>
  <c r="D245" i="1"/>
  <c r="D244" i="1"/>
  <c r="D243" i="1"/>
  <c r="D242" i="1"/>
  <c r="D241" i="1"/>
  <c r="D240" i="1"/>
  <c r="I10" i="3" l="1"/>
  <c r="H11" i="3"/>
  <c r="H14" i="3" s="1"/>
  <c r="E42" i="3"/>
  <c r="E26" i="3"/>
  <c r="E25" i="3"/>
  <c r="E24" i="3"/>
  <c r="E23" i="3"/>
  <c r="E22" i="3"/>
  <c r="E21" i="3"/>
  <c r="E20" i="3"/>
  <c r="E19" i="3"/>
  <c r="E18" i="3"/>
  <c r="C18" i="3"/>
  <c r="C19" i="3" s="1"/>
  <c r="C20" i="3" s="1"/>
  <c r="C21" i="3" s="1"/>
  <c r="C22" i="3" s="1"/>
  <c r="C23" i="3" s="1"/>
  <c r="C24" i="3" s="1"/>
  <c r="C25" i="3" s="1"/>
  <c r="C26" i="3" s="1"/>
  <c r="I212" i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J10" i="3" l="1"/>
  <c r="I11" i="3"/>
  <c r="I14" i="3" s="1"/>
  <c r="E44" i="3"/>
  <c r="G24" i="3"/>
  <c r="F34" i="3"/>
  <c r="F40" i="3"/>
  <c r="F32" i="3"/>
  <c r="F35" i="3"/>
  <c r="F29" i="3"/>
  <c r="F38" i="3"/>
  <c r="F30" i="3"/>
  <c r="F41" i="3"/>
  <c r="F33" i="3"/>
  <c r="F36" i="3"/>
  <c r="F37" i="3"/>
  <c r="F39" i="3"/>
  <c r="F31" i="3"/>
  <c r="F26" i="3"/>
  <c r="F42" i="3"/>
  <c r="F17" i="3"/>
  <c r="F20" i="3"/>
  <c r="F18" i="3"/>
  <c r="F21" i="3"/>
  <c r="F24" i="3"/>
  <c r="G19" i="3"/>
  <c r="F22" i="3"/>
  <c r="F25" i="3"/>
  <c r="G42" i="3"/>
  <c r="G17" i="3"/>
  <c r="G18" i="3"/>
  <c r="F19" i="3"/>
  <c r="G22" i="3"/>
  <c r="F23" i="3"/>
  <c r="G26" i="3"/>
  <c r="K10" i="3" l="1"/>
  <c r="J11" i="3"/>
  <c r="J14" i="3" s="1"/>
  <c r="G21" i="3"/>
  <c r="G20" i="3"/>
  <c r="G25" i="3"/>
  <c r="G23" i="3"/>
  <c r="F44" i="3"/>
  <c r="G37" i="3"/>
  <c r="G40" i="3"/>
  <c r="G35" i="3"/>
  <c r="G32" i="3"/>
  <c r="G38" i="3"/>
  <c r="G30" i="3"/>
  <c r="G41" i="3"/>
  <c r="G33" i="3"/>
  <c r="G36" i="3"/>
  <c r="G39" i="3"/>
  <c r="G31" i="3"/>
  <c r="G34" i="3"/>
  <c r="G29" i="3"/>
  <c r="L10" i="3" l="1"/>
  <c r="K11" i="3"/>
  <c r="K14" i="3" s="1"/>
  <c r="G44" i="3"/>
  <c r="H40" i="3"/>
  <c r="H32" i="3"/>
  <c r="H35" i="3"/>
  <c r="H38" i="3"/>
  <c r="H30" i="3"/>
  <c r="H41" i="3"/>
  <c r="H33" i="3"/>
  <c r="H36" i="3"/>
  <c r="H39" i="3"/>
  <c r="H31" i="3"/>
  <c r="H34" i="3"/>
  <c r="H37" i="3"/>
  <c r="H29" i="3"/>
  <c r="H25" i="3"/>
  <c r="H23" i="3"/>
  <c r="H42" i="3"/>
  <c r="H26" i="3"/>
  <c r="H24" i="3"/>
  <c r="H17" i="3"/>
  <c r="H22" i="3"/>
  <c r="H20" i="3"/>
  <c r="H18" i="3"/>
  <c r="H19" i="3"/>
  <c r="H21" i="3"/>
  <c r="M10" i="3" l="1"/>
  <c r="L11" i="3"/>
  <c r="L14" i="3" s="1"/>
  <c r="H44" i="3"/>
  <c r="I35" i="3"/>
  <c r="I38" i="3"/>
  <c r="I41" i="3"/>
  <c r="I33" i="3"/>
  <c r="I36" i="3"/>
  <c r="I30" i="3"/>
  <c r="I39" i="3"/>
  <c r="I31" i="3"/>
  <c r="I34" i="3"/>
  <c r="I29" i="3"/>
  <c r="I37" i="3"/>
  <c r="I40" i="3"/>
  <c r="I32" i="3"/>
  <c r="I19" i="3"/>
  <c r="I20" i="3"/>
  <c r="I24" i="3"/>
  <c r="I25" i="3"/>
  <c r="I26" i="3"/>
  <c r="I22" i="3"/>
  <c r="I17" i="3"/>
  <c r="I42" i="3"/>
  <c r="I18" i="3"/>
  <c r="I23" i="3"/>
  <c r="I21" i="3"/>
  <c r="N10" i="3" l="1"/>
  <c r="M11" i="3"/>
  <c r="M14" i="3" s="1"/>
  <c r="I44" i="3"/>
  <c r="J38" i="3"/>
  <c r="J30" i="3"/>
  <c r="J36" i="3"/>
  <c r="J39" i="3"/>
  <c r="J31" i="3"/>
  <c r="J34" i="3"/>
  <c r="J41" i="3"/>
  <c r="J37" i="3"/>
  <c r="J29" i="3"/>
  <c r="J40" i="3"/>
  <c r="J32" i="3"/>
  <c r="J33" i="3"/>
  <c r="J35" i="3"/>
  <c r="J20" i="3"/>
  <c r="J17" i="3"/>
  <c r="J18" i="3"/>
  <c r="J26" i="3"/>
  <c r="J25" i="3"/>
  <c r="J24" i="3"/>
  <c r="J19" i="3"/>
  <c r="J22" i="3"/>
  <c r="J23" i="3"/>
  <c r="J42" i="3"/>
  <c r="J21" i="3"/>
  <c r="O10" i="3" l="1"/>
  <c r="N11" i="3"/>
  <c r="N14" i="3" s="1"/>
  <c r="K41" i="3"/>
  <c r="K33" i="3"/>
  <c r="K36" i="3"/>
  <c r="K39" i="3"/>
  <c r="K31" i="3"/>
  <c r="K34" i="3"/>
  <c r="K37" i="3"/>
  <c r="K29" i="3"/>
  <c r="K40" i="3"/>
  <c r="K32" i="3"/>
  <c r="K35" i="3"/>
  <c r="K38" i="3"/>
  <c r="K30" i="3"/>
  <c r="K20" i="3"/>
  <c r="K42" i="3"/>
  <c r="K24" i="3"/>
  <c r="K18" i="3"/>
  <c r="K22" i="3"/>
  <c r="K19" i="3"/>
  <c r="K21" i="3"/>
  <c r="K26" i="3"/>
  <c r="K23" i="3"/>
  <c r="K17" i="3"/>
  <c r="K25" i="3"/>
  <c r="J44" i="3"/>
  <c r="P10" i="3" l="1"/>
  <c r="O11" i="3"/>
  <c r="O14" i="3" s="1"/>
  <c r="K44" i="3"/>
  <c r="L36" i="3"/>
  <c r="L34" i="3"/>
  <c r="L31" i="3"/>
  <c r="L37" i="3"/>
  <c r="L29" i="3"/>
  <c r="L40" i="3"/>
  <c r="L32" i="3"/>
  <c r="L39" i="3"/>
  <c r="L35" i="3"/>
  <c r="L38" i="3"/>
  <c r="L30" i="3"/>
  <c r="L41" i="3"/>
  <c r="L33" i="3"/>
  <c r="L22" i="3"/>
  <c r="L21" i="3"/>
  <c r="L17" i="3"/>
  <c r="L25" i="3"/>
  <c r="L24" i="3"/>
  <c r="L19" i="3"/>
  <c r="L26" i="3"/>
  <c r="L23" i="3"/>
  <c r="L42" i="3"/>
  <c r="L20" i="3"/>
  <c r="L18" i="3"/>
  <c r="O41" i="3" l="1"/>
  <c r="O39" i="3"/>
  <c r="O37" i="3"/>
  <c r="O35" i="3"/>
  <c r="O33" i="3"/>
  <c r="O31" i="3"/>
  <c r="O29" i="3"/>
  <c r="O40" i="3"/>
  <c r="O38" i="3"/>
  <c r="O36" i="3"/>
  <c r="O34" i="3"/>
  <c r="O32" i="3"/>
  <c r="O30" i="3"/>
  <c r="O17" i="3"/>
  <c r="O42" i="3"/>
  <c r="O25" i="3"/>
  <c r="O23" i="3"/>
  <c r="O21" i="3"/>
  <c r="O19" i="3"/>
  <c r="O26" i="3"/>
  <c r="O24" i="3"/>
  <c r="O22" i="3"/>
  <c r="O20" i="3"/>
  <c r="O18" i="3"/>
  <c r="Q10" i="3"/>
  <c r="Q11" i="3" s="1"/>
  <c r="Q14" i="3" s="1"/>
  <c r="P11" i="3"/>
  <c r="P14" i="3" s="1"/>
  <c r="L44" i="3"/>
  <c r="M39" i="3"/>
  <c r="M31" i="3"/>
  <c r="M34" i="3"/>
  <c r="M37" i="3"/>
  <c r="M29" i="3"/>
  <c r="M40" i="3"/>
  <c r="M32" i="3"/>
  <c r="M35" i="3"/>
  <c r="M38" i="3"/>
  <c r="M30" i="3"/>
  <c r="M41" i="3"/>
  <c r="M33" i="3"/>
  <c r="M36" i="3"/>
  <c r="M21" i="3"/>
  <c r="M19" i="3"/>
  <c r="M18" i="3"/>
  <c r="M25" i="3"/>
  <c r="M22" i="3"/>
  <c r="M23" i="3"/>
  <c r="M42" i="3"/>
  <c r="M17" i="3"/>
  <c r="M26" i="3"/>
  <c r="M24" i="3"/>
  <c r="M20" i="3"/>
  <c r="S14" i="3" l="1"/>
  <c r="P36" i="3"/>
  <c r="P41" i="3"/>
  <c r="P39" i="3"/>
  <c r="P37" i="3"/>
  <c r="P35" i="3"/>
  <c r="P33" i="3"/>
  <c r="P31" i="3"/>
  <c r="P29" i="3"/>
  <c r="P38" i="3"/>
  <c r="P30" i="3"/>
  <c r="P40" i="3"/>
  <c r="P32" i="3"/>
  <c r="P34" i="3"/>
  <c r="P42" i="3"/>
  <c r="P25" i="3"/>
  <c r="P23" i="3"/>
  <c r="P21" i="3"/>
  <c r="P19" i="3"/>
  <c r="P17" i="3"/>
  <c r="P26" i="3"/>
  <c r="P24" i="3"/>
  <c r="P22" i="3"/>
  <c r="P20" i="3"/>
  <c r="P18" i="3"/>
  <c r="O44" i="3"/>
  <c r="Q41" i="3"/>
  <c r="Q39" i="3"/>
  <c r="Q37" i="3"/>
  <c r="Q35" i="3"/>
  <c r="Q33" i="3"/>
  <c r="Q31" i="3"/>
  <c r="Q29" i="3"/>
  <c r="Q40" i="3"/>
  <c r="Q38" i="3"/>
  <c r="Q36" i="3"/>
  <c r="Q34" i="3"/>
  <c r="Q32" i="3"/>
  <c r="Q30" i="3"/>
  <c r="Q42" i="3"/>
  <c r="Q25" i="3"/>
  <c r="Q23" i="3"/>
  <c r="Q21" i="3"/>
  <c r="Q19" i="3"/>
  <c r="Q17" i="3"/>
  <c r="Q26" i="3"/>
  <c r="Q24" i="3"/>
  <c r="Q22" i="3"/>
  <c r="Q20" i="3"/>
  <c r="Q18" i="3"/>
  <c r="M44" i="3"/>
  <c r="N34" i="3"/>
  <c r="N40" i="3"/>
  <c r="N32" i="3"/>
  <c r="N35" i="3"/>
  <c r="N29" i="3"/>
  <c r="N38" i="3"/>
  <c r="N30" i="3"/>
  <c r="N37" i="3"/>
  <c r="N41" i="3"/>
  <c r="N33" i="3"/>
  <c r="N36" i="3"/>
  <c r="N39" i="3"/>
  <c r="N31" i="3"/>
  <c r="N21" i="3"/>
  <c r="N22" i="3"/>
  <c r="N20" i="3"/>
  <c r="N23" i="3"/>
  <c r="N17" i="3"/>
  <c r="N18" i="3"/>
  <c r="N26" i="3"/>
  <c r="N19" i="3"/>
  <c r="N24" i="3"/>
  <c r="N42" i="3"/>
  <c r="N25" i="3"/>
  <c r="S20" i="3" l="1"/>
  <c r="S25" i="3"/>
  <c r="S29" i="3"/>
  <c r="S22" i="3"/>
  <c r="S42" i="3"/>
  <c r="S31" i="3"/>
  <c r="S24" i="3"/>
  <c r="S30" i="3"/>
  <c r="S33" i="3"/>
  <c r="S26" i="3"/>
  <c r="S32" i="3"/>
  <c r="S35" i="3"/>
  <c r="S17" i="3"/>
  <c r="S34" i="3"/>
  <c r="S37" i="3"/>
  <c r="S19" i="3"/>
  <c r="S36" i="3"/>
  <c r="S39" i="3"/>
  <c r="S21" i="3"/>
  <c r="S38" i="3"/>
  <c r="S41" i="3"/>
  <c r="S18" i="3"/>
  <c r="S23" i="3"/>
  <c r="S40" i="3"/>
  <c r="Q44" i="3"/>
  <c r="P44" i="3"/>
  <c r="N44" i="3"/>
  <c r="S44" i="3" l="1"/>
  <c r="S46" i="3" s="1"/>
</calcChain>
</file>

<file path=xl/sharedStrings.xml><?xml version="1.0" encoding="utf-8"?>
<sst xmlns="http://schemas.openxmlformats.org/spreadsheetml/2006/main" count="98" uniqueCount="59">
  <si>
    <t>ü</t>
  </si>
  <si>
    <t>No.</t>
  </si>
  <si>
    <t>u</t>
  </si>
  <si>
    <t>Date</t>
  </si>
  <si>
    <t>Month</t>
  </si>
  <si>
    <t>Year</t>
  </si>
  <si>
    <t>Miscellaneous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</si>
  <si>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</si>
  <si>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</si>
  <si>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</si>
  <si>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</si>
  <si>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</si>
  <si>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</si>
  <si>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</si>
  <si>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</si>
  <si>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</si>
  <si>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</si>
  <si>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</si>
  <si>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</si>
  <si>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Amount, Rupees</t>
  </si>
  <si>
    <t>Expense Totals</t>
  </si>
  <si>
    <t>Events</t>
  </si>
  <si>
    <t>Long Distance Transportation</t>
  </si>
  <si>
    <t>Note Books</t>
  </si>
  <si>
    <t>Paper</t>
  </si>
  <si>
    <t>Xerox Copies</t>
  </si>
  <si>
    <t>Food Items</t>
  </si>
  <si>
    <t>Gift Items</t>
  </si>
  <si>
    <t>Art Materials</t>
  </si>
  <si>
    <t>Science Project Materials</t>
  </si>
  <si>
    <t>Electronic Items</t>
  </si>
  <si>
    <t>Printed Books</t>
  </si>
  <si>
    <t>Phone Charges</t>
  </si>
  <si>
    <t>Stationery</t>
  </si>
  <si>
    <t>Art Program</t>
  </si>
  <si>
    <t>Book of the Month Club</t>
  </si>
  <si>
    <t>Computer Program</t>
  </si>
  <si>
    <t>Science Program</t>
  </si>
  <si>
    <t>MLL Program</t>
  </si>
  <si>
    <t>Remedial Program</t>
  </si>
  <si>
    <t>Story Writing Program</t>
  </si>
  <si>
    <t>Local ransportation</t>
  </si>
  <si>
    <t>Meetings</t>
  </si>
  <si>
    <t>General Expenses</t>
  </si>
  <si>
    <t>Program</t>
  </si>
  <si>
    <t>Item Type</t>
  </si>
  <si>
    <t>Receipt Image Name</t>
  </si>
  <si>
    <t>Program/Item Type</t>
  </si>
  <si>
    <t>Money Received from ASHRAYA</t>
  </si>
  <si>
    <t>Income</t>
  </si>
  <si>
    <t>Detailed Description of Income/Expense Item</t>
  </si>
  <si>
    <t>Local Transportation</t>
  </si>
  <si>
    <t>Expenses by Program</t>
  </si>
  <si>
    <t>Expenses by Item Type</t>
  </si>
  <si>
    <t>Totals to Date</t>
  </si>
  <si>
    <t>Total Exenses</t>
  </si>
  <si>
    <t>Current Balance</t>
  </si>
  <si>
    <t xml:space="preserve"> </t>
  </si>
  <si>
    <t>ASHRAYA Café Sensorium Expense and Income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</si>
</sst>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Wingdings"/>
      <charset val="2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i/>
      <sz val="10"/>
      <color theme="4" tint="-0.499984740745262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6" fillId="0" borderId="8" xfId="0" applyFont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2" borderId="4" xfId="0" applyFill="1" applyBorder="1"/>
    <xf numFmtId="0" fontId="1" fillId="8" borderId="5" xfId="0" applyFont="1" applyFill="1" applyBorder="1" applyAlignment="1">
      <alignment vertical="center" wrapText="1"/>
    </xf>
    <xf numFmtId="0" fontId="1" fillId="8" borderId="4" xfId="0" applyFont="1" applyFill="1" applyBorder="1" applyAlignment="1">
      <alignment vertical="center" wrapText="1"/>
    </xf>
    <xf numFmtId="0" fontId="0" fillId="8" borderId="4" xfId="0" applyFill="1" applyBorder="1"/>
    <xf numFmtId="0" fontId="1" fillId="8" borderId="1" xfId="0" applyFont="1" applyFill="1" applyBorder="1" applyAlignment="1">
      <alignment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 wrapText="1"/>
    </xf>
    <xf numFmtId="4" fontId="0" fillId="4" borderId="4" xfId="0" applyNumberFormat="1" applyFill="1" applyBorder="1"/>
    <xf numFmtId="4" fontId="1" fillId="4" borderId="1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4" fontId="1" fillId="9" borderId="5" xfId="0" applyNumberFormat="1" applyFont="1" applyFill="1" applyBorder="1" applyAlignment="1">
      <alignment horizontal="center" vertical="center" wrapText="1"/>
    </xf>
    <xf numFmtId="4" fontId="1" fillId="9" borderId="4" xfId="0" applyNumberFormat="1" applyFont="1" applyFill="1" applyBorder="1" applyAlignment="1">
      <alignment horizontal="center" vertical="center" wrapText="1"/>
    </xf>
    <xf numFmtId="4" fontId="0" fillId="9" borderId="4" xfId="0" applyNumberFormat="1" applyFill="1" applyBorder="1"/>
    <xf numFmtId="4" fontId="1" fillId="9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4" xfId="0" applyFill="1" applyBorder="1"/>
    <xf numFmtId="17" fontId="2" fillId="5" borderId="3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0" fillId="2" borderId="4" xfId="0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7" fontId="2" fillId="5" borderId="6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9" fillId="0" borderId="10" xfId="0" applyFont="1" applyBorder="1"/>
    <xf numFmtId="0" fontId="9" fillId="0" borderId="0" xfId="0" applyFont="1" applyBorder="1" applyAlignment="1">
      <alignment horizontal="center"/>
    </xf>
    <xf numFmtId="0" fontId="9" fillId="0" borderId="11" xfId="0" applyFont="1" applyBorder="1"/>
    <xf numFmtId="0" fontId="9" fillId="0" borderId="0" xfId="0" applyFont="1"/>
    <xf numFmtId="0" fontId="0" fillId="0" borderId="1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1" xfId="0" applyFont="1" applyBorder="1"/>
    <xf numFmtId="0" fontId="0" fillId="0" borderId="0" xfId="0" applyFont="1"/>
    <xf numFmtId="0" fontId="10" fillId="0" borderId="0" xfId="0" applyFont="1" applyBorder="1"/>
    <xf numFmtId="0" fontId="11" fillId="10" borderId="0" xfId="0" applyFont="1" applyFill="1" applyBorder="1" applyAlignment="1">
      <alignment vertical="center" wrapText="1"/>
    </xf>
    <xf numFmtId="17" fontId="2" fillId="5" borderId="15" xfId="0" applyNumberFormat="1" applyFont="1" applyFill="1" applyBorder="1" applyAlignment="1">
      <alignment horizontal="center" vertical="center" wrapText="1"/>
    </xf>
    <xf numFmtId="0" fontId="0" fillId="0" borderId="21" xfId="0" applyBorder="1"/>
    <xf numFmtId="3" fontId="8" fillId="2" borderId="15" xfId="0" applyNumberFormat="1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vertical="center" wrapText="1"/>
    </xf>
    <xf numFmtId="0" fontId="8" fillId="12" borderId="15" xfId="0" applyFont="1" applyFill="1" applyBorder="1" applyAlignment="1">
      <alignment vertical="center" wrapText="1"/>
    </xf>
    <xf numFmtId="3" fontId="8" fillId="12" borderId="15" xfId="0" applyNumberFormat="1" applyFont="1" applyFill="1" applyBorder="1" applyAlignment="1">
      <alignment horizontal="center" vertical="center" wrapText="1"/>
    </xf>
    <xf numFmtId="3" fontId="8" fillId="9" borderId="15" xfId="0" applyNumberFormat="1" applyFont="1" applyFill="1" applyBorder="1" applyAlignment="1">
      <alignment horizontal="center" vertical="center" wrapText="1"/>
    </xf>
    <xf numFmtId="3" fontId="8" fillId="11" borderId="15" xfId="0" applyNumberFormat="1" applyFont="1" applyFill="1" applyBorder="1" applyAlignment="1">
      <alignment horizontal="center" vertical="center" wrapText="1"/>
    </xf>
    <xf numFmtId="3" fontId="8" fillId="13" borderId="15" xfId="0" applyNumberFormat="1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584080</xdr:colOff>
      <xdr:row>0</xdr:row>
      <xdr:rowOff>188704</xdr:rowOff>
    </xdr:from>
    <xdr:to>
      <xdr:col>5</xdr:col>
      <xdr:colOff>4138356</xdr:colOff>
      <xdr:row>2</xdr:row>
      <xdr:rowOff>476110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571" y="188704"/>
          <a:ext cx="3554276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0</xdr:row>
      <xdr:rowOff>190500</xdr:rowOff>
    </xdr:from>
    <xdr:to>
      <xdr:col>11</xdr:col>
      <xdr:colOff>420551</xdr:colOff>
      <xdr:row>2</xdr:row>
      <xdr:rowOff>205814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5" y="190500"/>
          <a:ext cx="3554276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S252"/>
  <sheetViews>
    <sheetView showGridLines="0" tabSelected="1" zoomScale="87" zoomScaleNormal="87" workbookViewId="0">
      <pane ySplit="8" topLeftCell="A48" activePane="bottomLeft" state="frozen"/>
      <selection activeCell="M22" sqref="M22"/>
      <selection pane="bottomLeft" activeCell="F53" sqref="F53"/>
    </sheetView>
  </sheetViews>
  <sheetFormatPr defaultColWidth="9.140625" defaultRowHeight="15" x14ac:dyDescent="0.25"/>
  <cols>
    <col min="1" max="2" width="1.7109375" style="1" customWidth="1"/>
    <col min="3" max="3" width="6.28515625" style="15" customWidth="1"/>
    <col min="4" max="4" width="22.28515625" style="1" bestFit="1" customWidth="1"/>
    <col min="5" max="5" width="29.85546875" style="1" bestFit="1" customWidth="1"/>
    <col min="6" max="6" width="78.85546875" style="1" customWidth="1"/>
    <col min="7" max="7" width="14.140625" style="15" customWidth="1"/>
    <col min="8" max="8" width="11" style="15" customWidth="1"/>
    <col min="9" max="9" width="10.5703125" style="15" customWidth="1"/>
    <col min="10" max="11" width="12.5703125" style="15" customWidth="1"/>
    <col min="12" max="13" width="2.42578125" customWidth="1"/>
    <col min="14" max="16384" width="9.140625" style="1"/>
  </cols>
  <sheetData>
    <row r="1" spans="2:19" ht="15.75" thickBot="1" x14ac:dyDescent="0.3"/>
    <row r="2" spans="2:19" ht="29.25" customHeight="1" thickTop="1" x14ac:dyDescent="0.25">
      <c r="B2" s="18"/>
      <c r="C2" s="19"/>
      <c r="D2" s="90"/>
      <c r="E2" s="90"/>
      <c r="F2" s="90"/>
      <c r="G2" s="90"/>
      <c r="H2" s="90"/>
      <c r="I2" s="90"/>
      <c r="J2" s="90"/>
      <c r="K2" s="36"/>
      <c r="L2" s="20"/>
    </row>
    <row r="3" spans="2:19" ht="52.5" customHeight="1" thickBot="1" x14ac:dyDescent="0.3">
      <c r="B3" s="21"/>
      <c r="C3" s="22"/>
      <c r="D3" s="23"/>
      <c r="E3" s="23"/>
      <c r="F3" s="23"/>
      <c r="G3" s="22"/>
      <c r="H3" s="22"/>
      <c r="I3" s="22"/>
      <c r="J3" s="22"/>
      <c r="K3" s="22"/>
      <c r="L3" s="24"/>
    </row>
    <row r="4" spans="2:19" customFormat="1" ht="9" hidden="1" customHeight="1" x14ac:dyDescent="0.25">
      <c r="B4" s="25"/>
      <c r="C4" s="26"/>
      <c r="D4" s="27"/>
      <c r="E4" s="27"/>
      <c r="F4" s="27"/>
      <c r="G4" s="26"/>
      <c r="H4" s="27"/>
      <c r="I4" s="27"/>
      <c r="J4" s="27"/>
      <c r="K4" s="27"/>
      <c r="L4" s="24"/>
    </row>
    <row r="5" spans="2:19" ht="21.75" customHeight="1" thickBot="1" x14ac:dyDescent="0.3">
      <c r="B5" s="21"/>
      <c r="C5" s="94" t="s">
        <v>58</v>
      </c>
      <c r="D5" s="95"/>
      <c r="E5" s="95"/>
      <c r="F5" s="95"/>
      <c r="G5" s="95"/>
      <c r="H5" s="95"/>
      <c r="I5" s="95"/>
      <c r="J5" s="95"/>
      <c r="K5" s="96"/>
      <c r="L5" s="24"/>
    </row>
    <row r="6" spans="2:19" customFormat="1" ht="7.15" customHeight="1" x14ac:dyDescent="0.25">
      <c r="B6" s="25"/>
      <c r="C6" s="26"/>
      <c r="D6" s="27"/>
      <c r="E6" s="27"/>
      <c r="F6" s="27"/>
      <c r="G6" s="26"/>
      <c r="H6" s="27"/>
      <c r="I6" s="27"/>
      <c r="J6" s="27"/>
      <c r="K6" s="27"/>
      <c r="L6" s="24"/>
    </row>
    <row r="7" spans="2:19" ht="29.25" customHeight="1" x14ac:dyDescent="0.25">
      <c r="B7" s="21"/>
      <c r="C7" s="14" t="s">
        <v>1</v>
      </c>
      <c r="D7" s="6" t="s">
        <v>44</v>
      </c>
      <c r="E7" s="6" t="s">
        <v>45</v>
      </c>
      <c r="F7" s="2" t="s">
        <v>50</v>
      </c>
      <c r="G7" s="13" t="s">
        <v>5</v>
      </c>
      <c r="H7" s="13" t="s">
        <v>4</v>
      </c>
      <c r="I7" s="13" t="s">
        <v>3</v>
      </c>
      <c r="J7" s="13" t="s">
        <v>19</v>
      </c>
      <c r="K7" s="7" t="s">
        <v>46</v>
      </c>
      <c r="L7" s="24"/>
    </row>
    <row r="8" spans="2:19" s="16" customFormat="1" ht="6" customHeight="1" x14ac:dyDescent="0.25">
      <c r="B8" s="29"/>
      <c r="C8" s="30"/>
      <c r="D8" s="31"/>
      <c r="E8" s="31"/>
      <c r="F8" s="31"/>
      <c r="G8" s="30"/>
      <c r="H8" s="30"/>
      <c r="I8" s="30"/>
      <c r="J8" s="30"/>
      <c r="K8" s="30"/>
      <c r="L8" s="24"/>
      <c r="M8"/>
    </row>
    <row r="9" spans="2:19" ht="15" customHeight="1" x14ac:dyDescent="0.25">
      <c r="B9" s="21"/>
      <c r="C9" s="8">
        <v>1</v>
      </c>
      <c r="D9" s="3"/>
      <c r="E9" s="3"/>
      <c r="F9" s="39"/>
      <c r="G9" s="10"/>
      <c r="H9" s="10"/>
      <c r="I9" s="10"/>
      <c r="J9" s="43"/>
      <c r="K9" s="48"/>
      <c r="L9" s="24"/>
    </row>
    <row r="10" spans="2:19" ht="15" customHeight="1" x14ac:dyDescent="0.25">
      <c r="B10" s="21"/>
      <c r="C10" s="9">
        <f>C9+1</f>
        <v>2</v>
      </c>
      <c r="D10" s="4"/>
      <c r="E10" s="4"/>
      <c r="F10" s="40"/>
      <c r="G10" s="11"/>
      <c r="H10" s="11"/>
      <c r="I10" s="11"/>
      <c r="J10" s="44"/>
      <c r="K10" s="49"/>
      <c r="L10" s="24"/>
    </row>
    <row r="11" spans="2:19" ht="15" customHeight="1" x14ac:dyDescent="0.25">
      <c r="B11" s="21"/>
      <c r="C11" s="9">
        <f t="shared" ref="C11:C74" si="0">C10+1</f>
        <v>3</v>
      </c>
      <c r="D11" s="4"/>
      <c r="E11" s="4"/>
      <c r="F11" s="40"/>
      <c r="G11" s="11"/>
      <c r="H11" s="11"/>
      <c r="I11" s="11"/>
      <c r="J11" s="44"/>
      <c r="K11" s="49"/>
      <c r="L11" s="24"/>
    </row>
    <row r="12" spans="2:19" ht="15" customHeight="1" x14ac:dyDescent="0.25">
      <c r="B12" s="21"/>
      <c r="C12" s="9">
        <f t="shared" si="0"/>
        <v>4</v>
      </c>
      <c r="D12" s="4"/>
      <c r="E12" s="4"/>
      <c r="F12" s="40"/>
      <c r="G12" s="11"/>
      <c r="H12" s="11"/>
      <c r="I12" s="11"/>
      <c r="J12" s="44"/>
      <c r="K12" s="49"/>
      <c r="L12" s="24"/>
    </row>
    <row r="13" spans="2:19" ht="15" customHeight="1" x14ac:dyDescent="0.25">
      <c r="B13" s="21"/>
      <c r="C13" s="9">
        <f t="shared" si="0"/>
        <v>5</v>
      </c>
      <c r="D13" s="4"/>
      <c r="E13" s="4"/>
      <c r="F13" s="40"/>
      <c r="G13" s="11"/>
      <c r="H13" s="11"/>
      <c r="I13" s="11"/>
      <c r="J13" s="44"/>
      <c r="K13" s="49"/>
      <c r="L13" s="24"/>
    </row>
    <row r="14" spans="2:19" ht="15" customHeight="1" x14ac:dyDescent="0.25">
      <c r="B14" s="21"/>
      <c r="C14" s="9">
        <f t="shared" si="0"/>
        <v>6</v>
      </c>
      <c r="D14" s="4"/>
      <c r="E14" s="4"/>
      <c r="F14" s="40"/>
      <c r="G14" s="11"/>
      <c r="H14" s="11"/>
      <c r="I14" s="11"/>
      <c r="J14" s="44"/>
      <c r="K14" s="49"/>
      <c r="L14" s="24"/>
    </row>
    <row r="15" spans="2:19" ht="15" customHeight="1" x14ac:dyDescent="0.25">
      <c r="B15" s="21"/>
      <c r="C15" s="9">
        <f t="shared" si="0"/>
        <v>7</v>
      </c>
      <c r="D15" s="4"/>
      <c r="E15" s="4"/>
      <c r="F15" s="40"/>
      <c r="G15" s="11"/>
      <c r="H15" s="11"/>
      <c r="I15" s="11"/>
      <c r="J15" s="44"/>
      <c r="K15" s="49"/>
      <c r="L15" s="24"/>
    </row>
    <row r="16" spans="2:19" ht="15" customHeight="1" x14ac:dyDescent="0.25">
      <c r="B16" s="21"/>
      <c r="C16" s="9">
        <f t="shared" si="0"/>
        <v>8</v>
      </c>
      <c r="D16" s="4"/>
      <c r="E16" s="4"/>
      <c r="F16" s="40"/>
      <c r="G16" s="11"/>
      <c r="H16" s="11"/>
      <c r="I16" s="11"/>
      <c r="J16" s="44"/>
      <c r="K16" s="49"/>
      <c r="L16" s="24"/>
      <c r="S16" s="1" t="s">
        <v>57</v>
      </c>
    </row>
    <row r="17" spans="2:12" ht="15" customHeight="1" x14ac:dyDescent="0.25">
      <c r="B17" s="21"/>
      <c r="C17" s="9">
        <f t="shared" si="0"/>
        <v>9</v>
      </c>
      <c r="D17" s="4"/>
      <c r="E17" s="4"/>
      <c r="F17" s="40"/>
      <c r="G17" s="11"/>
      <c r="H17" s="11"/>
      <c r="I17" s="11"/>
      <c r="J17" s="44"/>
      <c r="K17" s="49"/>
      <c r="L17" s="24"/>
    </row>
    <row r="18" spans="2:12" ht="15" customHeight="1" x14ac:dyDescent="0.25">
      <c r="B18" s="21"/>
      <c r="C18" s="9">
        <f t="shared" si="0"/>
        <v>10</v>
      </c>
      <c r="D18" s="4"/>
      <c r="E18" s="4"/>
      <c r="F18" s="40"/>
      <c r="G18" s="11"/>
      <c r="H18" s="11"/>
      <c r="I18" s="11"/>
      <c r="J18" s="44"/>
      <c r="K18" s="49"/>
      <c r="L18" s="24"/>
    </row>
    <row r="19" spans="2:12" ht="15" customHeight="1" x14ac:dyDescent="0.25">
      <c r="B19" s="21"/>
      <c r="C19" s="9">
        <f t="shared" si="0"/>
        <v>11</v>
      </c>
      <c r="D19" s="4"/>
      <c r="E19" s="4"/>
      <c r="F19" s="40"/>
      <c r="G19" s="11"/>
      <c r="H19" s="11"/>
      <c r="I19" s="11"/>
      <c r="J19" s="44"/>
      <c r="K19" s="49"/>
      <c r="L19" s="24"/>
    </row>
    <row r="20" spans="2:12" ht="15" customHeight="1" x14ac:dyDescent="0.25">
      <c r="B20" s="21"/>
      <c r="C20" s="9">
        <f t="shared" si="0"/>
        <v>12</v>
      </c>
      <c r="D20" s="4"/>
      <c r="E20" s="4"/>
      <c r="F20" s="40"/>
      <c r="G20" s="11"/>
      <c r="H20" s="11"/>
      <c r="I20" s="11"/>
      <c r="J20" s="44"/>
      <c r="K20" s="49"/>
      <c r="L20" s="24"/>
    </row>
    <row r="21" spans="2:12" ht="15" customHeight="1" x14ac:dyDescent="0.25">
      <c r="B21" s="21"/>
      <c r="C21" s="9">
        <f t="shared" si="0"/>
        <v>13</v>
      </c>
      <c r="D21" s="4"/>
      <c r="E21" s="4"/>
      <c r="F21" s="40"/>
      <c r="G21" s="11"/>
      <c r="H21" s="11"/>
      <c r="I21" s="11"/>
      <c r="J21" s="44"/>
      <c r="K21" s="49"/>
      <c r="L21" s="24"/>
    </row>
    <row r="22" spans="2:12" ht="15" customHeight="1" x14ac:dyDescent="0.25">
      <c r="B22" s="21"/>
      <c r="C22" s="9">
        <f t="shared" si="0"/>
        <v>14</v>
      </c>
      <c r="D22" s="4"/>
      <c r="E22" s="4"/>
      <c r="F22" s="40"/>
      <c r="G22" s="11"/>
      <c r="H22" s="11"/>
      <c r="I22" s="11"/>
      <c r="J22" s="44"/>
      <c r="K22" s="49"/>
      <c r="L22" s="24"/>
    </row>
    <row r="23" spans="2:12" ht="15" customHeight="1" x14ac:dyDescent="0.25">
      <c r="B23" s="21"/>
      <c r="C23" s="9">
        <f t="shared" si="0"/>
        <v>15</v>
      </c>
      <c r="D23" s="4"/>
      <c r="E23" s="4"/>
      <c r="F23" s="40"/>
      <c r="G23" s="11"/>
      <c r="H23" s="11"/>
      <c r="I23" s="11"/>
      <c r="J23" s="44"/>
      <c r="K23" s="49"/>
      <c r="L23" s="24"/>
    </row>
    <row r="24" spans="2:12" ht="15" customHeight="1" x14ac:dyDescent="0.25">
      <c r="B24" s="21"/>
      <c r="C24" s="9">
        <f t="shared" si="0"/>
        <v>16</v>
      </c>
      <c r="D24" s="4"/>
      <c r="E24" s="4"/>
      <c r="F24" s="40"/>
      <c r="G24" s="11"/>
      <c r="H24" s="11"/>
      <c r="I24" s="11"/>
      <c r="J24" s="44"/>
      <c r="K24" s="49"/>
      <c r="L24" s="24"/>
    </row>
    <row r="25" spans="2:12" ht="15" customHeight="1" x14ac:dyDescent="0.25">
      <c r="B25" s="21"/>
      <c r="C25" s="9">
        <f t="shared" si="0"/>
        <v>17</v>
      </c>
      <c r="D25" s="4"/>
      <c r="E25" s="4"/>
      <c r="F25" s="40"/>
      <c r="G25" s="11"/>
      <c r="H25" s="11"/>
      <c r="I25" s="11"/>
      <c r="J25" s="44"/>
      <c r="K25" s="49"/>
      <c r="L25" s="24"/>
    </row>
    <row r="26" spans="2:12" ht="15" customHeight="1" x14ac:dyDescent="0.25">
      <c r="B26" s="21"/>
      <c r="C26" s="9">
        <f t="shared" si="0"/>
        <v>18</v>
      </c>
      <c r="D26" s="4"/>
      <c r="E26" s="4"/>
      <c r="F26" s="40"/>
      <c r="G26" s="11"/>
      <c r="H26" s="11"/>
      <c r="I26" s="11"/>
      <c r="J26" s="44"/>
      <c r="K26" s="49"/>
      <c r="L26" s="24"/>
    </row>
    <row r="27" spans="2:12" ht="15" customHeight="1" x14ac:dyDescent="0.25">
      <c r="B27" s="21"/>
      <c r="C27" s="9">
        <f t="shared" si="0"/>
        <v>19</v>
      </c>
      <c r="D27" s="4"/>
      <c r="E27" s="4"/>
      <c r="F27" s="40"/>
      <c r="G27" s="11"/>
      <c r="H27" s="11"/>
      <c r="I27" s="11"/>
      <c r="J27" s="44"/>
      <c r="K27" s="49"/>
      <c r="L27" s="24"/>
    </row>
    <row r="28" spans="2:12" ht="15" customHeight="1" x14ac:dyDescent="0.25">
      <c r="B28" s="21"/>
      <c r="C28" s="9">
        <f t="shared" si="0"/>
        <v>20</v>
      </c>
      <c r="D28" s="4"/>
      <c r="E28" s="4"/>
      <c r="F28" s="40"/>
      <c r="G28" s="11"/>
      <c r="H28" s="11"/>
      <c r="I28" s="11"/>
      <c r="J28" s="44"/>
      <c r="K28" s="49"/>
      <c r="L28" s="24"/>
    </row>
    <row r="29" spans="2:12" ht="15" customHeight="1" x14ac:dyDescent="0.25">
      <c r="B29" s="21"/>
      <c r="C29" s="9">
        <f t="shared" si="0"/>
        <v>21</v>
      </c>
      <c r="D29" s="4"/>
      <c r="E29" s="4"/>
      <c r="F29" s="40"/>
      <c r="G29" s="11"/>
      <c r="H29" s="11"/>
      <c r="I29" s="11"/>
      <c r="J29" s="44"/>
      <c r="K29" s="49"/>
      <c r="L29" s="24"/>
    </row>
    <row r="30" spans="2:12" ht="15" customHeight="1" x14ac:dyDescent="0.25">
      <c r="B30" s="21"/>
      <c r="C30" s="9">
        <f t="shared" si="0"/>
        <v>22</v>
      </c>
      <c r="D30" s="4"/>
      <c r="E30" s="4"/>
      <c r="F30" s="40"/>
      <c r="G30" s="11"/>
      <c r="H30" s="11"/>
      <c r="I30" s="11"/>
      <c r="J30" s="44"/>
      <c r="K30" s="49"/>
      <c r="L30" s="24"/>
    </row>
    <row r="31" spans="2:12" ht="15" customHeight="1" x14ac:dyDescent="0.25">
      <c r="B31" s="21"/>
      <c r="C31" s="9">
        <f t="shared" si="0"/>
        <v>23</v>
      </c>
      <c r="D31" s="4"/>
      <c r="E31" s="4"/>
      <c r="F31" s="40"/>
      <c r="G31" s="11"/>
      <c r="H31" s="11"/>
      <c r="I31" s="11"/>
      <c r="J31" s="44"/>
      <c r="K31" s="49"/>
      <c r="L31" s="24"/>
    </row>
    <row r="32" spans="2:12" ht="15" customHeight="1" x14ac:dyDescent="0.25">
      <c r="B32" s="21"/>
      <c r="C32" s="9">
        <f t="shared" si="0"/>
        <v>24</v>
      </c>
      <c r="D32" s="4"/>
      <c r="E32" s="4"/>
      <c r="F32" s="40"/>
      <c r="G32" s="11"/>
      <c r="H32" s="11"/>
      <c r="I32" s="11"/>
      <c r="J32" s="44"/>
      <c r="K32" s="49"/>
      <c r="L32" s="24"/>
    </row>
    <row r="33" spans="2:12" ht="15" customHeight="1" x14ac:dyDescent="0.25">
      <c r="B33" s="21"/>
      <c r="C33" s="9">
        <f t="shared" si="0"/>
        <v>25</v>
      </c>
      <c r="D33" s="4"/>
      <c r="E33" s="4"/>
      <c r="F33" s="40"/>
      <c r="G33" s="11"/>
      <c r="H33" s="11"/>
      <c r="I33" s="11"/>
      <c r="J33" s="44"/>
      <c r="K33" s="49"/>
      <c r="L33" s="24"/>
    </row>
    <row r="34" spans="2:12" ht="15" customHeight="1" x14ac:dyDescent="0.25">
      <c r="B34" s="21"/>
      <c r="C34" s="9">
        <f t="shared" si="0"/>
        <v>26</v>
      </c>
      <c r="D34" s="4"/>
      <c r="E34" s="4"/>
      <c r="F34" s="40"/>
      <c r="G34" s="11"/>
      <c r="H34" s="11"/>
      <c r="I34" s="11"/>
      <c r="J34" s="44"/>
      <c r="K34" s="49"/>
      <c r="L34" s="24"/>
    </row>
    <row r="35" spans="2:12" ht="15" customHeight="1" x14ac:dyDescent="0.25">
      <c r="B35" s="21"/>
      <c r="C35" s="9">
        <f t="shared" si="0"/>
        <v>27</v>
      </c>
      <c r="D35" s="4"/>
      <c r="E35" s="4"/>
      <c r="F35" s="40"/>
      <c r="G35" s="11"/>
      <c r="H35" s="11"/>
      <c r="I35" s="11"/>
      <c r="J35" s="44"/>
      <c r="K35" s="49"/>
      <c r="L35" s="24"/>
    </row>
    <row r="36" spans="2:12" ht="15" customHeight="1" x14ac:dyDescent="0.25">
      <c r="B36" s="21"/>
      <c r="C36" s="9">
        <f t="shared" si="0"/>
        <v>28</v>
      </c>
      <c r="D36" s="4"/>
      <c r="E36" s="4"/>
      <c r="F36" s="40"/>
      <c r="G36" s="11"/>
      <c r="H36" s="11"/>
      <c r="I36" s="11"/>
      <c r="J36" s="44"/>
      <c r="K36" s="49"/>
      <c r="L36" s="24"/>
    </row>
    <row r="37" spans="2:12" ht="15" customHeight="1" x14ac:dyDescent="0.25">
      <c r="B37" s="21"/>
      <c r="C37" s="9">
        <f t="shared" si="0"/>
        <v>29</v>
      </c>
      <c r="D37" s="4"/>
      <c r="E37" s="4"/>
      <c r="F37" s="40"/>
      <c r="G37" s="11"/>
      <c r="H37" s="11"/>
      <c r="I37" s="11"/>
      <c r="J37" s="44"/>
      <c r="K37" s="49"/>
      <c r="L37" s="24"/>
    </row>
    <row r="38" spans="2:12" ht="15" customHeight="1" x14ac:dyDescent="0.25">
      <c r="B38" s="21"/>
      <c r="C38" s="9">
        <f t="shared" si="0"/>
        <v>30</v>
      </c>
      <c r="D38" s="4"/>
      <c r="E38" s="4"/>
      <c r="F38" s="40"/>
      <c r="G38" s="11"/>
      <c r="H38" s="11"/>
      <c r="I38" s="11"/>
      <c r="J38" s="44"/>
      <c r="K38" s="49"/>
      <c r="L38" s="24"/>
    </row>
    <row r="39" spans="2:12" ht="15" customHeight="1" x14ac:dyDescent="0.25">
      <c r="B39" s="21"/>
      <c r="C39" s="9">
        <f t="shared" si="0"/>
        <v>31</v>
      </c>
      <c r="D39" s="4"/>
      <c r="E39" s="4"/>
      <c r="F39" s="40"/>
      <c r="G39" s="11"/>
      <c r="H39" s="11"/>
      <c r="I39" s="11"/>
      <c r="J39" s="44"/>
      <c r="K39" s="49"/>
      <c r="L39" s="24"/>
    </row>
    <row r="40" spans="2:12" ht="15" customHeight="1" x14ac:dyDescent="0.25">
      <c r="B40" s="21"/>
      <c r="C40" s="9">
        <f t="shared" si="0"/>
        <v>32</v>
      </c>
      <c r="D40" s="4"/>
      <c r="E40" s="4"/>
      <c r="F40" s="40"/>
      <c r="G40" s="11"/>
      <c r="H40" s="11"/>
      <c r="I40" s="11"/>
      <c r="J40" s="44"/>
      <c r="K40" s="49"/>
      <c r="L40" s="24"/>
    </row>
    <row r="41" spans="2:12" ht="15" customHeight="1" x14ac:dyDescent="0.25">
      <c r="B41" s="21"/>
      <c r="C41" s="9">
        <f t="shared" si="0"/>
        <v>33</v>
      </c>
      <c r="D41" s="4"/>
      <c r="E41" s="4"/>
      <c r="F41" s="40"/>
      <c r="G41" s="11"/>
      <c r="H41" s="11"/>
      <c r="I41" s="11"/>
      <c r="J41" s="44"/>
      <c r="K41" s="49"/>
      <c r="L41" s="24"/>
    </row>
    <row r="42" spans="2:12" ht="15" customHeight="1" x14ac:dyDescent="0.25">
      <c r="B42" s="21"/>
      <c r="C42" s="9">
        <f t="shared" si="0"/>
        <v>34</v>
      </c>
      <c r="D42" s="4"/>
      <c r="E42" s="4"/>
      <c r="F42" s="40"/>
      <c r="G42" s="11"/>
      <c r="H42" s="11"/>
      <c r="I42" s="11"/>
      <c r="J42" s="44"/>
      <c r="K42" s="49"/>
      <c r="L42" s="24"/>
    </row>
    <row r="43" spans="2:12" ht="15" customHeight="1" x14ac:dyDescent="0.25">
      <c r="B43" s="21"/>
      <c r="C43" s="9">
        <f t="shared" si="0"/>
        <v>35</v>
      </c>
      <c r="D43" s="4"/>
      <c r="E43" s="4"/>
      <c r="F43" s="40"/>
      <c r="G43" s="11"/>
      <c r="H43" s="11"/>
      <c r="I43" s="11"/>
      <c r="J43" s="44"/>
      <c r="K43" s="49"/>
      <c r="L43" s="24"/>
    </row>
    <row r="44" spans="2:12" ht="15" customHeight="1" x14ac:dyDescent="0.25">
      <c r="B44" s="21"/>
      <c r="C44" s="9">
        <f t="shared" si="0"/>
        <v>36</v>
      </c>
      <c r="D44" s="4"/>
      <c r="E44" s="4"/>
      <c r="F44" s="40"/>
      <c r="G44" s="11"/>
      <c r="H44" s="11"/>
      <c r="I44" s="11"/>
      <c r="J44" s="44"/>
      <c r="K44" s="49"/>
      <c r="L44" s="24"/>
    </row>
    <row r="45" spans="2:12" ht="15" customHeight="1" x14ac:dyDescent="0.25">
      <c r="B45" s="21"/>
      <c r="C45" s="9">
        <f t="shared" si="0"/>
        <v>37</v>
      </c>
      <c r="D45" s="4"/>
      <c r="E45" s="4"/>
      <c r="F45" s="40"/>
      <c r="G45" s="11"/>
      <c r="H45" s="11"/>
      <c r="I45" s="11"/>
      <c r="J45" s="44"/>
      <c r="K45" s="49"/>
      <c r="L45" s="24"/>
    </row>
    <row r="46" spans="2:12" ht="15" customHeight="1" x14ac:dyDescent="0.25">
      <c r="B46" s="21"/>
      <c r="C46" s="9">
        <f t="shared" si="0"/>
        <v>38</v>
      </c>
      <c r="D46" s="4"/>
      <c r="E46" s="4"/>
      <c r="F46" s="40"/>
      <c r="G46" s="11"/>
      <c r="H46" s="11"/>
      <c r="I46" s="11"/>
      <c r="J46" s="44"/>
      <c r="K46" s="49"/>
      <c r="L46" s="24"/>
    </row>
    <row r="47" spans="2:12" ht="15" customHeight="1" x14ac:dyDescent="0.25">
      <c r="B47" s="21"/>
      <c r="C47" s="9">
        <f t="shared" si="0"/>
        <v>39</v>
      </c>
      <c r="D47" s="4"/>
      <c r="E47" s="4"/>
      <c r="F47" s="40"/>
      <c r="G47" s="11"/>
      <c r="H47" s="11"/>
      <c r="I47" s="11"/>
      <c r="J47" s="44"/>
      <c r="K47" s="49"/>
      <c r="L47" s="24"/>
    </row>
    <row r="48" spans="2:12" ht="15" customHeight="1" x14ac:dyDescent="0.25">
      <c r="B48" s="21"/>
      <c r="C48" s="9">
        <f t="shared" si="0"/>
        <v>40</v>
      </c>
      <c r="D48" s="4"/>
      <c r="E48" s="4"/>
      <c r="F48" s="40"/>
      <c r="G48" s="11"/>
      <c r="H48" s="11"/>
      <c r="I48" s="11"/>
      <c r="J48" s="44"/>
      <c r="K48" s="49"/>
      <c r="L48" s="24"/>
    </row>
    <row r="49" spans="2:12" ht="15" customHeight="1" x14ac:dyDescent="0.25">
      <c r="B49" s="21"/>
      <c r="C49" s="9">
        <f t="shared" si="0"/>
        <v>41</v>
      </c>
      <c r="D49" s="4"/>
      <c r="E49" s="4"/>
      <c r="F49" s="40"/>
      <c r="G49" s="11"/>
      <c r="H49" s="11"/>
      <c r="I49" s="11"/>
      <c r="J49" s="44"/>
      <c r="K49" s="49"/>
      <c r="L49" s="24"/>
    </row>
    <row r="50" spans="2:12" ht="15" customHeight="1" x14ac:dyDescent="0.25">
      <c r="B50" s="21"/>
      <c r="C50" s="9">
        <f t="shared" si="0"/>
        <v>42</v>
      </c>
      <c r="D50" s="4"/>
      <c r="E50" s="4"/>
      <c r="F50" s="40"/>
      <c r="G50" s="11"/>
      <c r="H50" s="11"/>
      <c r="I50" s="11"/>
      <c r="J50" s="44"/>
      <c r="K50" s="49"/>
      <c r="L50" s="24"/>
    </row>
    <row r="51" spans="2:12" ht="15" customHeight="1" x14ac:dyDescent="0.25">
      <c r="B51" s="21"/>
      <c r="C51" s="9">
        <f t="shared" si="0"/>
        <v>43</v>
      </c>
      <c r="D51" s="4"/>
      <c r="E51" s="4"/>
      <c r="F51" s="40"/>
      <c r="G51" s="11"/>
      <c r="H51" s="11"/>
      <c r="I51" s="11"/>
      <c r="J51" s="44"/>
      <c r="K51" s="49"/>
      <c r="L51" s="24"/>
    </row>
    <row r="52" spans="2:12" ht="15" customHeight="1" x14ac:dyDescent="0.25">
      <c r="B52" s="21"/>
      <c r="C52" s="9">
        <f t="shared" si="0"/>
        <v>44</v>
      </c>
      <c r="D52" s="4"/>
      <c r="E52" s="4"/>
      <c r="F52" s="40"/>
      <c r="G52" s="11"/>
      <c r="H52" s="11"/>
      <c r="I52" s="11"/>
      <c r="J52" s="44"/>
      <c r="K52" s="49"/>
      <c r="L52" s="24"/>
    </row>
    <row r="53" spans="2:12" ht="15" customHeight="1" x14ac:dyDescent="0.25">
      <c r="B53" s="21"/>
      <c r="C53" s="9">
        <f t="shared" si="0"/>
        <v>45</v>
      </c>
      <c r="D53" s="4"/>
      <c r="E53" s="4"/>
      <c r="F53" s="40"/>
      <c r="G53" s="11"/>
      <c r="H53" s="11"/>
      <c r="I53" s="11"/>
      <c r="J53" s="44"/>
      <c r="K53" s="49"/>
      <c r="L53" s="24"/>
    </row>
    <row r="54" spans="2:12" ht="15" customHeight="1" x14ac:dyDescent="0.25">
      <c r="B54" s="21"/>
      <c r="C54" s="9">
        <f t="shared" si="0"/>
        <v>46</v>
      </c>
      <c r="D54" s="4"/>
      <c r="E54" s="4"/>
      <c r="F54" s="40"/>
      <c r="G54" s="11"/>
      <c r="H54" s="11"/>
      <c r="I54" s="11"/>
      <c r="J54" s="44"/>
      <c r="K54" s="49"/>
      <c r="L54" s="24"/>
    </row>
    <row r="55" spans="2:12" ht="15" customHeight="1" x14ac:dyDescent="0.25">
      <c r="B55" s="21"/>
      <c r="C55" s="9">
        <f t="shared" si="0"/>
        <v>47</v>
      </c>
      <c r="D55" s="4"/>
      <c r="E55" s="4"/>
      <c r="F55" s="40"/>
      <c r="G55" s="11"/>
      <c r="H55" s="11"/>
      <c r="I55" s="11"/>
      <c r="J55" s="44"/>
      <c r="K55" s="49"/>
      <c r="L55" s="24"/>
    </row>
    <row r="56" spans="2:12" ht="15" customHeight="1" x14ac:dyDescent="0.25">
      <c r="B56" s="21"/>
      <c r="C56" s="9">
        <f t="shared" si="0"/>
        <v>48</v>
      </c>
      <c r="D56" s="4"/>
      <c r="E56" s="4"/>
      <c r="F56" s="40"/>
      <c r="G56" s="11"/>
      <c r="H56" s="11"/>
      <c r="I56" s="11"/>
      <c r="J56" s="44"/>
      <c r="K56" s="49"/>
      <c r="L56" s="24"/>
    </row>
    <row r="57" spans="2:12" ht="15" customHeight="1" x14ac:dyDescent="0.25">
      <c r="B57" s="21"/>
      <c r="C57" s="9">
        <f t="shared" si="0"/>
        <v>49</v>
      </c>
      <c r="D57" s="4"/>
      <c r="E57" s="4"/>
      <c r="F57" s="40"/>
      <c r="G57" s="11"/>
      <c r="H57" s="11"/>
      <c r="I57" s="11"/>
      <c r="J57" s="44"/>
      <c r="K57" s="49"/>
      <c r="L57" s="24"/>
    </row>
    <row r="58" spans="2:12" ht="15" customHeight="1" x14ac:dyDescent="0.25">
      <c r="B58" s="21"/>
      <c r="C58" s="9">
        <f t="shared" si="0"/>
        <v>50</v>
      </c>
      <c r="D58" s="4"/>
      <c r="E58" s="4"/>
      <c r="F58" s="40"/>
      <c r="G58" s="11"/>
      <c r="H58" s="11"/>
      <c r="I58" s="11"/>
      <c r="J58" s="44"/>
      <c r="K58" s="49"/>
      <c r="L58" s="24"/>
    </row>
    <row r="59" spans="2:12" ht="15" customHeight="1" x14ac:dyDescent="0.25">
      <c r="B59" s="21"/>
      <c r="C59" s="9">
        <f t="shared" si="0"/>
        <v>51</v>
      </c>
      <c r="D59" s="4"/>
      <c r="E59" s="4"/>
      <c r="F59" s="40"/>
      <c r="G59" s="11"/>
      <c r="H59" s="11"/>
      <c r="I59" s="11"/>
      <c r="J59" s="44"/>
      <c r="K59" s="49"/>
      <c r="L59" s="24"/>
    </row>
    <row r="60" spans="2:12" ht="15" customHeight="1" x14ac:dyDescent="0.25">
      <c r="B60" s="21"/>
      <c r="C60" s="9">
        <f t="shared" si="0"/>
        <v>52</v>
      </c>
      <c r="D60" s="4"/>
      <c r="E60" s="4"/>
      <c r="F60" s="40"/>
      <c r="G60" s="11"/>
      <c r="H60" s="11"/>
      <c r="I60" s="11"/>
      <c r="J60" s="44"/>
      <c r="K60" s="49"/>
      <c r="L60" s="24"/>
    </row>
    <row r="61" spans="2:12" ht="15" customHeight="1" x14ac:dyDescent="0.25">
      <c r="B61" s="21"/>
      <c r="C61" s="9">
        <f t="shared" si="0"/>
        <v>53</v>
      </c>
      <c r="D61" s="4"/>
      <c r="E61" s="4"/>
      <c r="F61" s="40"/>
      <c r="G61" s="11"/>
      <c r="H61" s="11"/>
      <c r="I61" s="11"/>
      <c r="J61" s="44"/>
      <c r="K61" s="49"/>
      <c r="L61" s="24"/>
    </row>
    <row r="62" spans="2:12" ht="15" customHeight="1" x14ac:dyDescent="0.25">
      <c r="B62" s="21"/>
      <c r="C62" s="9">
        <f t="shared" si="0"/>
        <v>54</v>
      </c>
      <c r="D62" s="4"/>
      <c r="E62" s="4"/>
      <c r="F62" s="40"/>
      <c r="G62" s="11"/>
      <c r="H62" s="11"/>
      <c r="I62" s="11"/>
      <c r="J62" s="44"/>
      <c r="K62" s="49"/>
      <c r="L62" s="24"/>
    </row>
    <row r="63" spans="2:12" ht="15" customHeight="1" x14ac:dyDescent="0.25">
      <c r="B63" s="21"/>
      <c r="C63" s="9">
        <f t="shared" si="0"/>
        <v>55</v>
      </c>
      <c r="D63" s="4"/>
      <c r="E63" s="4"/>
      <c r="F63" s="40"/>
      <c r="G63" s="11"/>
      <c r="H63" s="11"/>
      <c r="I63" s="11"/>
      <c r="J63" s="44"/>
      <c r="K63" s="49"/>
      <c r="L63" s="24"/>
    </row>
    <row r="64" spans="2:12" ht="15" customHeight="1" x14ac:dyDescent="0.25">
      <c r="B64" s="21"/>
      <c r="C64" s="9">
        <f t="shared" si="0"/>
        <v>56</v>
      </c>
      <c r="D64" s="4"/>
      <c r="E64" s="4"/>
      <c r="F64" s="40"/>
      <c r="G64" s="11"/>
      <c r="H64" s="11"/>
      <c r="I64" s="11"/>
      <c r="J64" s="44"/>
      <c r="K64" s="49"/>
      <c r="L64" s="24"/>
    </row>
    <row r="65" spans="1:12" ht="15" customHeight="1" x14ac:dyDescent="0.25">
      <c r="B65" s="21"/>
      <c r="C65" s="9">
        <f t="shared" si="0"/>
        <v>57</v>
      </c>
      <c r="D65" s="4"/>
      <c r="E65" s="4"/>
      <c r="F65" s="40"/>
      <c r="G65" s="11"/>
      <c r="H65" s="11"/>
      <c r="I65" s="11"/>
      <c r="J65" s="44"/>
      <c r="K65" s="49"/>
      <c r="L65" s="24"/>
    </row>
    <row r="66" spans="1:12" ht="15" customHeight="1" x14ac:dyDescent="0.25">
      <c r="B66" s="21"/>
      <c r="C66" s="9">
        <f t="shared" si="0"/>
        <v>58</v>
      </c>
      <c r="D66" s="4"/>
      <c r="E66" s="4"/>
      <c r="F66" s="40"/>
      <c r="G66" s="11"/>
      <c r="H66" s="11"/>
      <c r="I66" s="11"/>
      <c r="J66" s="44"/>
      <c r="K66" s="49"/>
      <c r="L66" s="24"/>
    </row>
    <row r="67" spans="1:12" ht="15" customHeight="1" x14ac:dyDescent="0.25">
      <c r="B67" s="21"/>
      <c r="C67" s="9">
        <f t="shared" si="0"/>
        <v>59</v>
      </c>
      <c r="D67" s="4"/>
      <c r="E67" s="4"/>
      <c r="F67" s="40"/>
      <c r="G67" s="11"/>
      <c r="H67" s="11"/>
      <c r="I67" s="11"/>
      <c r="J67" s="44"/>
      <c r="K67" s="49"/>
      <c r="L67" s="24"/>
    </row>
    <row r="68" spans="1:12" ht="15" customHeight="1" x14ac:dyDescent="0.25">
      <c r="B68" s="21"/>
      <c r="C68" s="9">
        <f t="shared" si="0"/>
        <v>60</v>
      </c>
      <c r="D68" s="4"/>
      <c r="E68" s="4"/>
      <c r="F68" s="40"/>
      <c r="G68" s="11"/>
      <c r="H68" s="11"/>
      <c r="I68" s="11"/>
      <c r="J68" s="44"/>
      <c r="K68" s="49"/>
      <c r="L68" s="24"/>
    </row>
    <row r="69" spans="1:12" ht="15" customHeight="1" x14ac:dyDescent="0.25">
      <c r="B69" s="21"/>
      <c r="C69" s="9">
        <f t="shared" si="0"/>
        <v>61</v>
      </c>
      <c r="D69" s="4"/>
      <c r="E69" s="4"/>
      <c r="F69" s="40"/>
      <c r="G69" s="11"/>
      <c r="H69" s="11"/>
      <c r="I69" s="11"/>
      <c r="J69" s="44"/>
      <c r="K69" s="49"/>
      <c r="L69" s="24"/>
    </row>
    <row r="70" spans="1:12" ht="15" customHeight="1" x14ac:dyDescent="0.25">
      <c r="B70" s="21"/>
      <c r="C70" s="9">
        <f t="shared" si="0"/>
        <v>62</v>
      </c>
      <c r="D70" s="4"/>
      <c r="E70" s="4"/>
      <c r="F70" s="40"/>
      <c r="G70" s="11"/>
      <c r="H70" s="11"/>
      <c r="I70" s="11"/>
      <c r="J70" s="44"/>
      <c r="K70" s="49"/>
      <c r="L70" s="24"/>
    </row>
    <row r="71" spans="1:12" ht="15" customHeight="1" x14ac:dyDescent="0.25">
      <c r="B71" s="21"/>
      <c r="C71" s="9">
        <f t="shared" si="0"/>
        <v>63</v>
      </c>
      <c r="D71" s="4"/>
      <c r="E71" s="4"/>
      <c r="F71" s="40"/>
      <c r="G71" s="11"/>
      <c r="H71" s="11"/>
      <c r="I71" s="11"/>
      <c r="J71" s="44"/>
      <c r="K71" s="49"/>
      <c r="L71" s="24"/>
    </row>
    <row r="72" spans="1:12" ht="15" customHeight="1" x14ac:dyDescent="0.25">
      <c r="A72"/>
      <c r="B72" s="25"/>
      <c r="C72" s="9">
        <f t="shared" si="0"/>
        <v>64</v>
      </c>
      <c r="D72" s="58"/>
      <c r="E72" s="58"/>
      <c r="F72" s="41"/>
      <c r="G72" s="61"/>
      <c r="H72" s="38"/>
      <c r="I72" s="38"/>
      <c r="J72" s="45"/>
      <c r="K72" s="50"/>
      <c r="L72" s="24"/>
    </row>
    <row r="73" spans="1:12" ht="15" customHeight="1" x14ac:dyDescent="0.25">
      <c r="B73" s="21"/>
      <c r="C73" s="9">
        <f t="shared" si="0"/>
        <v>65</v>
      </c>
      <c r="D73" s="4"/>
      <c r="E73" s="4"/>
      <c r="F73" s="40"/>
      <c r="G73" s="11"/>
      <c r="H73" s="11"/>
      <c r="I73" s="11"/>
      <c r="J73" s="44"/>
      <c r="K73" s="49"/>
      <c r="L73" s="24"/>
    </row>
    <row r="74" spans="1:12" ht="15" customHeight="1" x14ac:dyDescent="0.25">
      <c r="B74" s="21"/>
      <c r="C74" s="9">
        <f t="shared" si="0"/>
        <v>66</v>
      </c>
      <c r="D74" s="4"/>
      <c r="E74" s="4"/>
      <c r="F74" s="40"/>
      <c r="G74" s="11"/>
      <c r="H74" s="11"/>
      <c r="I74" s="11"/>
      <c r="J74" s="44"/>
      <c r="K74" s="49"/>
      <c r="L74" s="24"/>
    </row>
    <row r="75" spans="1:12" ht="15" customHeight="1" x14ac:dyDescent="0.25">
      <c r="B75" s="21"/>
      <c r="C75" s="9">
        <f t="shared" ref="C75:C138" si="1">C74+1</f>
        <v>67</v>
      </c>
      <c r="D75" s="4"/>
      <c r="E75" s="4"/>
      <c r="F75" s="40"/>
      <c r="G75" s="11"/>
      <c r="H75" s="11"/>
      <c r="I75" s="11"/>
      <c r="J75" s="44"/>
      <c r="K75" s="49"/>
      <c r="L75" s="24"/>
    </row>
    <row r="76" spans="1:12" ht="15" customHeight="1" x14ac:dyDescent="0.25">
      <c r="B76" s="21"/>
      <c r="C76" s="9">
        <f t="shared" si="1"/>
        <v>68</v>
      </c>
      <c r="D76" s="4"/>
      <c r="E76" s="4"/>
      <c r="F76" s="40"/>
      <c r="G76" s="11"/>
      <c r="H76" s="11"/>
      <c r="I76" s="11"/>
      <c r="J76" s="44"/>
      <c r="K76" s="49"/>
      <c r="L76" s="24"/>
    </row>
    <row r="77" spans="1:12" ht="15" customHeight="1" x14ac:dyDescent="0.25">
      <c r="B77" s="21"/>
      <c r="C77" s="9">
        <f t="shared" si="1"/>
        <v>69</v>
      </c>
      <c r="D77" s="4"/>
      <c r="E77" s="4"/>
      <c r="F77" s="40"/>
      <c r="G77" s="11"/>
      <c r="H77" s="11"/>
      <c r="I77" s="11"/>
      <c r="J77" s="44"/>
      <c r="K77" s="49"/>
      <c r="L77" s="24"/>
    </row>
    <row r="78" spans="1:12" ht="15" customHeight="1" x14ac:dyDescent="0.25">
      <c r="B78" s="21"/>
      <c r="C78" s="9">
        <f t="shared" si="1"/>
        <v>70</v>
      </c>
      <c r="D78" s="4"/>
      <c r="E78" s="4"/>
      <c r="F78" s="40"/>
      <c r="G78" s="11"/>
      <c r="H78" s="11"/>
      <c r="I78" s="11"/>
      <c r="J78" s="44"/>
      <c r="K78" s="49"/>
      <c r="L78" s="24"/>
    </row>
    <row r="79" spans="1:12" ht="15" customHeight="1" x14ac:dyDescent="0.25">
      <c r="B79" s="21"/>
      <c r="C79" s="9">
        <f t="shared" si="1"/>
        <v>71</v>
      </c>
      <c r="D79" s="4"/>
      <c r="E79" s="4"/>
      <c r="F79" s="40"/>
      <c r="G79" s="11"/>
      <c r="H79" s="11"/>
      <c r="I79" s="11"/>
      <c r="J79" s="44"/>
      <c r="K79" s="49"/>
      <c r="L79" s="24"/>
    </row>
    <row r="80" spans="1:12" ht="15" customHeight="1" x14ac:dyDescent="0.25">
      <c r="B80" s="21"/>
      <c r="C80" s="9">
        <f t="shared" si="1"/>
        <v>72</v>
      </c>
      <c r="D80" s="4"/>
      <c r="E80" s="4"/>
      <c r="F80" s="40"/>
      <c r="G80" s="11"/>
      <c r="H80" s="11"/>
      <c r="I80" s="11"/>
      <c r="J80" s="44"/>
      <c r="K80" s="49"/>
      <c r="L80" s="24"/>
    </row>
    <row r="81" spans="1:12" ht="15" customHeight="1" x14ac:dyDescent="0.25">
      <c r="B81" s="21"/>
      <c r="C81" s="9">
        <f t="shared" si="1"/>
        <v>73</v>
      </c>
      <c r="D81" s="4"/>
      <c r="E81" s="4"/>
      <c r="F81" s="40"/>
      <c r="G81" s="11"/>
      <c r="H81" s="11"/>
      <c r="I81" s="11"/>
      <c r="J81" s="44"/>
      <c r="K81" s="49"/>
      <c r="L81" s="24"/>
    </row>
    <row r="82" spans="1:12" ht="15" customHeight="1" x14ac:dyDescent="0.25">
      <c r="B82" s="21"/>
      <c r="C82" s="9">
        <f t="shared" si="1"/>
        <v>74</v>
      </c>
      <c r="D82" s="4"/>
      <c r="E82" s="4"/>
      <c r="F82" s="40"/>
      <c r="G82" s="11"/>
      <c r="H82" s="11"/>
      <c r="I82" s="11"/>
      <c r="J82" s="44"/>
      <c r="K82" s="49"/>
      <c r="L82" s="24"/>
    </row>
    <row r="83" spans="1:12" ht="15" customHeight="1" x14ac:dyDescent="0.25">
      <c r="B83" s="21"/>
      <c r="C83" s="9">
        <f t="shared" si="1"/>
        <v>75</v>
      </c>
      <c r="D83" s="4"/>
      <c r="E83" s="4"/>
      <c r="F83" s="40"/>
      <c r="G83" s="11"/>
      <c r="H83" s="11"/>
      <c r="I83" s="11"/>
      <c r="J83" s="44"/>
      <c r="K83" s="49"/>
      <c r="L83" s="24"/>
    </row>
    <row r="84" spans="1:12" ht="15" customHeight="1" x14ac:dyDescent="0.25">
      <c r="B84" s="21"/>
      <c r="C84" s="9">
        <f t="shared" si="1"/>
        <v>76</v>
      </c>
      <c r="D84" s="4"/>
      <c r="E84" s="4"/>
      <c r="F84" s="40"/>
      <c r="G84" s="11"/>
      <c r="H84" s="11"/>
      <c r="I84" s="11"/>
      <c r="J84" s="44"/>
      <c r="K84" s="49"/>
      <c r="L84" s="24"/>
    </row>
    <row r="85" spans="1:12" ht="15" customHeight="1" x14ac:dyDescent="0.25">
      <c r="B85" s="21"/>
      <c r="C85" s="9">
        <f t="shared" si="1"/>
        <v>77</v>
      </c>
      <c r="D85" s="4"/>
      <c r="E85" s="4"/>
      <c r="F85" s="40"/>
      <c r="G85" s="11"/>
      <c r="H85" s="11"/>
      <c r="I85" s="11"/>
      <c r="J85" s="44"/>
      <c r="K85" s="49"/>
      <c r="L85" s="24"/>
    </row>
    <row r="86" spans="1:12" ht="15" customHeight="1" x14ac:dyDescent="0.25">
      <c r="B86" s="21"/>
      <c r="C86" s="9">
        <f t="shared" si="1"/>
        <v>78</v>
      </c>
      <c r="D86" s="4"/>
      <c r="E86" s="4"/>
      <c r="F86" s="40"/>
      <c r="G86" s="11"/>
      <c r="H86" s="11"/>
      <c r="I86" s="11"/>
      <c r="J86" s="44"/>
      <c r="K86" s="49"/>
      <c r="L86" s="24"/>
    </row>
    <row r="87" spans="1:12" ht="15" customHeight="1" x14ac:dyDescent="0.25">
      <c r="B87" s="21"/>
      <c r="C87" s="9">
        <f t="shared" si="1"/>
        <v>79</v>
      </c>
      <c r="D87" s="4"/>
      <c r="E87" s="4"/>
      <c r="F87" s="40"/>
      <c r="G87" s="11"/>
      <c r="H87" s="11"/>
      <c r="I87" s="11"/>
      <c r="J87" s="44"/>
      <c r="K87" s="49"/>
      <c r="L87" s="24"/>
    </row>
    <row r="88" spans="1:12" ht="15" customHeight="1" x14ac:dyDescent="0.25">
      <c r="B88" s="21"/>
      <c r="C88" s="9">
        <f t="shared" si="1"/>
        <v>80</v>
      </c>
      <c r="D88" s="4"/>
      <c r="E88" s="4"/>
      <c r="F88" s="40"/>
      <c r="G88" s="11"/>
      <c r="H88" s="11"/>
      <c r="I88" s="11"/>
      <c r="J88" s="44"/>
      <c r="K88" s="49"/>
      <c r="L88" s="24"/>
    </row>
    <row r="89" spans="1:12" ht="15" customHeight="1" x14ac:dyDescent="0.25">
      <c r="A89" s="1" t="s">
        <v>2</v>
      </c>
      <c r="B89" s="21"/>
      <c r="C89" s="9">
        <f t="shared" si="1"/>
        <v>81</v>
      </c>
      <c r="D89" s="4"/>
      <c r="E89" s="4"/>
      <c r="F89" s="40"/>
      <c r="G89" s="11"/>
      <c r="H89" s="11"/>
      <c r="I89" s="11"/>
      <c r="J89" s="44"/>
      <c r="K89" s="49"/>
      <c r="L89" s="24"/>
    </row>
    <row r="90" spans="1:12" ht="15" customHeight="1" x14ac:dyDescent="0.25">
      <c r="B90" s="21"/>
      <c r="C90" s="9">
        <f t="shared" si="1"/>
        <v>82</v>
      </c>
      <c r="D90" s="4"/>
      <c r="E90" s="4"/>
      <c r="F90" s="40"/>
      <c r="G90" s="11"/>
      <c r="H90" s="11"/>
      <c r="I90" s="11"/>
      <c r="J90" s="44"/>
      <c r="K90" s="49"/>
      <c r="L90" s="24"/>
    </row>
    <row r="91" spans="1:12" ht="15" customHeight="1" x14ac:dyDescent="0.25">
      <c r="B91" s="21"/>
      <c r="C91" s="9">
        <f t="shared" si="1"/>
        <v>83</v>
      </c>
      <c r="D91" s="4"/>
      <c r="E91" s="4"/>
      <c r="F91" s="40"/>
      <c r="G91" s="11"/>
      <c r="H91" s="11"/>
      <c r="I91" s="11"/>
      <c r="J91" s="44"/>
      <c r="K91" s="49"/>
      <c r="L91" s="24"/>
    </row>
    <row r="92" spans="1:12" ht="15" customHeight="1" x14ac:dyDescent="0.25">
      <c r="B92" s="21"/>
      <c r="C92" s="9">
        <f t="shared" si="1"/>
        <v>84</v>
      </c>
      <c r="D92" s="4"/>
      <c r="E92" s="4"/>
      <c r="F92" s="40"/>
      <c r="G92" s="11"/>
      <c r="H92" s="11"/>
      <c r="I92" s="11"/>
      <c r="J92" s="44"/>
      <c r="K92" s="49"/>
      <c r="L92" s="24"/>
    </row>
    <row r="93" spans="1:12" ht="15" customHeight="1" x14ac:dyDescent="0.25">
      <c r="B93" s="21"/>
      <c r="C93" s="9">
        <f t="shared" si="1"/>
        <v>85</v>
      </c>
      <c r="D93" s="4"/>
      <c r="E93" s="4"/>
      <c r="F93" s="40"/>
      <c r="G93" s="11"/>
      <c r="H93" s="11"/>
      <c r="I93" s="11"/>
      <c r="J93" s="44"/>
      <c r="K93" s="49"/>
      <c r="L93" s="24"/>
    </row>
    <row r="94" spans="1:12" ht="15" customHeight="1" x14ac:dyDescent="0.25">
      <c r="B94" s="21"/>
      <c r="C94" s="9">
        <f t="shared" si="1"/>
        <v>86</v>
      </c>
      <c r="D94" s="4"/>
      <c r="E94" s="4"/>
      <c r="F94" s="40"/>
      <c r="G94" s="11"/>
      <c r="H94" s="11"/>
      <c r="I94" s="11"/>
      <c r="J94" s="44"/>
      <c r="K94" s="49"/>
      <c r="L94" s="24"/>
    </row>
    <row r="95" spans="1:12" ht="15" customHeight="1" x14ac:dyDescent="0.25">
      <c r="B95" s="21"/>
      <c r="C95" s="9">
        <f t="shared" si="1"/>
        <v>87</v>
      </c>
      <c r="D95" s="4"/>
      <c r="E95" s="4"/>
      <c r="F95" s="40"/>
      <c r="G95" s="11"/>
      <c r="H95" s="11"/>
      <c r="I95" s="11"/>
      <c r="J95" s="44"/>
      <c r="K95" s="49"/>
      <c r="L95" s="24"/>
    </row>
    <row r="96" spans="1:12" ht="15" customHeight="1" x14ac:dyDescent="0.25">
      <c r="B96" s="21"/>
      <c r="C96" s="9">
        <f t="shared" si="1"/>
        <v>88</v>
      </c>
      <c r="D96" s="4"/>
      <c r="E96" s="4"/>
      <c r="F96" s="40"/>
      <c r="G96" s="11"/>
      <c r="H96" s="11"/>
      <c r="I96" s="11"/>
      <c r="J96" s="44"/>
      <c r="K96" s="49"/>
      <c r="L96" s="24"/>
    </row>
    <row r="97" spans="2:12" ht="15" customHeight="1" x14ac:dyDescent="0.25">
      <c r="B97" s="21"/>
      <c r="C97" s="9">
        <f t="shared" si="1"/>
        <v>89</v>
      </c>
      <c r="D97" s="4"/>
      <c r="E97" s="4"/>
      <c r="F97" s="40"/>
      <c r="G97" s="11"/>
      <c r="H97" s="11"/>
      <c r="I97" s="11"/>
      <c r="J97" s="44"/>
      <c r="K97" s="49"/>
      <c r="L97" s="24"/>
    </row>
    <row r="98" spans="2:12" ht="15" customHeight="1" x14ac:dyDescent="0.25">
      <c r="B98" s="21"/>
      <c r="C98" s="9">
        <f t="shared" si="1"/>
        <v>90</v>
      </c>
      <c r="D98" s="4"/>
      <c r="E98" s="4"/>
      <c r="F98" s="40"/>
      <c r="G98" s="11"/>
      <c r="H98" s="11"/>
      <c r="I98" s="11"/>
      <c r="J98" s="44"/>
      <c r="K98" s="49"/>
      <c r="L98" s="24"/>
    </row>
    <row r="99" spans="2:12" ht="15" customHeight="1" x14ac:dyDescent="0.25">
      <c r="B99" s="21"/>
      <c r="C99" s="9">
        <f t="shared" si="1"/>
        <v>91</v>
      </c>
      <c r="D99" s="4"/>
      <c r="E99" s="4"/>
      <c r="F99" s="40"/>
      <c r="G99" s="11"/>
      <c r="H99" s="11"/>
      <c r="I99" s="11"/>
      <c r="J99" s="44"/>
      <c r="K99" s="49"/>
      <c r="L99" s="24"/>
    </row>
    <row r="100" spans="2:12" ht="15" customHeight="1" x14ac:dyDescent="0.25">
      <c r="B100" s="21"/>
      <c r="C100" s="9">
        <f t="shared" si="1"/>
        <v>92</v>
      </c>
      <c r="D100" s="4"/>
      <c r="E100" s="4"/>
      <c r="F100" s="40"/>
      <c r="G100" s="11"/>
      <c r="H100" s="11"/>
      <c r="I100" s="11"/>
      <c r="J100" s="44"/>
      <c r="K100" s="49"/>
      <c r="L100" s="24"/>
    </row>
    <row r="101" spans="2:12" ht="15" customHeight="1" x14ac:dyDescent="0.25">
      <c r="B101" s="21"/>
      <c r="C101" s="9">
        <f t="shared" si="1"/>
        <v>93</v>
      </c>
      <c r="D101" s="4"/>
      <c r="E101" s="4"/>
      <c r="F101" s="40"/>
      <c r="G101" s="11"/>
      <c r="H101" s="11"/>
      <c r="I101" s="11"/>
      <c r="J101" s="44"/>
      <c r="K101" s="49"/>
      <c r="L101" s="24"/>
    </row>
    <row r="102" spans="2:12" ht="15" customHeight="1" x14ac:dyDescent="0.25">
      <c r="B102" s="21"/>
      <c r="C102" s="9">
        <f t="shared" si="1"/>
        <v>94</v>
      </c>
      <c r="D102" s="4"/>
      <c r="E102" s="4"/>
      <c r="F102" s="40"/>
      <c r="G102" s="11"/>
      <c r="H102" s="11"/>
      <c r="I102" s="11"/>
      <c r="J102" s="44"/>
      <c r="K102" s="49"/>
      <c r="L102" s="24"/>
    </row>
    <row r="103" spans="2:12" ht="15" customHeight="1" x14ac:dyDescent="0.25">
      <c r="B103" s="21"/>
      <c r="C103" s="9">
        <f t="shared" si="1"/>
        <v>95</v>
      </c>
      <c r="D103" s="4"/>
      <c r="E103" s="4"/>
      <c r="F103" s="40"/>
      <c r="G103" s="11"/>
      <c r="H103" s="11"/>
      <c r="I103" s="11"/>
      <c r="J103" s="44"/>
      <c r="K103" s="49"/>
      <c r="L103" s="24"/>
    </row>
    <row r="104" spans="2:12" ht="15" customHeight="1" x14ac:dyDescent="0.25">
      <c r="B104" s="21"/>
      <c r="C104" s="9">
        <f t="shared" si="1"/>
        <v>96</v>
      </c>
      <c r="D104" s="4"/>
      <c r="E104" s="4"/>
      <c r="F104" s="40"/>
      <c r="G104" s="11"/>
      <c r="H104" s="11"/>
      <c r="I104" s="11"/>
      <c r="J104" s="44"/>
      <c r="K104" s="49"/>
      <c r="L104" s="24"/>
    </row>
    <row r="105" spans="2:12" ht="15" customHeight="1" x14ac:dyDescent="0.25">
      <c r="B105" s="21"/>
      <c r="C105" s="9">
        <f t="shared" si="1"/>
        <v>97</v>
      </c>
      <c r="D105" s="4"/>
      <c r="E105" s="4"/>
      <c r="F105" s="40"/>
      <c r="G105" s="11"/>
      <c r="H105" s="11"/>
      <c r="I105" s="11"/>
      <c r="J105" s="44"/>
      <c r="K105" s="49"/>
      <c r="L105" s="24"/>
    </row>
    <row r="106" spans="2:12" ht="15" customHeight="1" x14ac:dyDescent="0.25">
      <c r="B106" s="21"/>
      <c r="C106" s="9">
        <f t="shared" si="1"/>
        <v>98</v>
      </c>
      <c r="D106" s="4"/>
      <c r="E106" s="4"/>
      <c r="F106" s="40"/>
      <c r="G106" s="11"/>
      <c r="H106" s="11"/>
      <c r="I106" s="11"/>
      <c r="J106" s="44"/>
      <c r="K106" s="49"/>
      <c r="L106" s="24"/>
    </row>
    <row r="107" spans="2:12" ht="15" customHeight="1" x14ac:dyDescent="0.25">
      <c r="B107" s="21"/>
      <c r="C107" s="9">
        <f t="shared" si="1"/>
        <v>99</v>
      </c>
      <c r="D107" s="4"/>
      <c r="E107" s="4"/>
      <c r="F107" s="40"/>
      <c r="G107" s="11"/>
      <c r="H107" s="11"/>
      <c r="I107" s="11"/>
      <c r="J107" s="44"/>
      <c r="K107" s="49"/>
      <c r="L107" s="24"/>
    </row>
    <row r="108" spans="2:12" ht="15" customHeight="1" x14ac:dyDescent="0.25">
      <c r="B108" s="21"/>
      <c r="C108" s="9">
        <f t="shared" si="1"/>
        <v>100</v>
      </c>
      <c r="D108" s="4"/>
      <c r="E108" s="4"/>
      <c r="F108" s="40"/>
      <c r="G108" s="11"/>
      <c r="H108" s="11"/>
      <c r="I108" s="11"/>
      <c r="J108" s="44"/>
      <c r="K108" s="49"/>
      <c r="L108" s="24"/>
    </row>
    <row r="109" spans="2:12" ht="15" customHeight="1" x14ac:dyDescent="0.25">
      <c r="B109" s="21"/>
      <c r="C109" s="9">
        <f t="shared" si="1"/>
        <v>101</v>
      </c>
      <c r="D109" s="4"/>
      <c r="E109" s="4"/>
      <c r="F109" s="40"/>
      <c r="G109" s="11"/>
      <c r="H109" s="11"/>
      <c r="I109" s="11"/>
      <c r="J109" s="44"/>
      <c r="K109" s="49"/>
      <c r="L109" s="24"/>
    </row>
    <row r="110" spans="2:12" ht="15" customHeight="1" x14ac:dyDescent="0.25">
      <c r="B110" s="21"/>
      <c r="C110" s="9">
        <f t="shared" si="1"/>
        <v>102</v>
      </c>
      <c r="D110" s="4"/>
      <c r="E110" s="4"/>
      <c r="F110" s="40"/>
      <c r="G110" s="11"/>
      <c r="H110" s="11"/>
      <c r="I110" s="11"/>
      <c r="J110" s="44"/>
      <c r="K110" s="49"/>
      <c r="L110" s="24"/>
    </row>
    <row r="111" spans="2:12" ht="15" customHeight="1" x14ac:dyDescent="0.25">
      <c r="B111" s="21"/>
      <c r="C111" s="9">
        <f t="shared" si="1"/>
        <v>103</v>
      </c>
      <c r="D111" s="4"/>
      <c r="E111" s="4"/>
      <c r="F111" s="40"/>
      <c r="G111" s="11"/>
      <c r="H111" s="11"/>
      <c r="I111" s="11"/>
      <c r="J111" s="44"/>
      <c r="K111" s="49"/>
      <c r="L111" s="24"/>
    </row>
    <row r="112" spans="2:12" ht="15" customHeight="1" x14ac:dyDescent="0.25">
      <c r="B112" s="21"/>
      <c r="C112" s="9">
        <f t="shared" si="1"/>
        <v>104</v>
      </c>
      <c r="D112" s="4"/>
      <c r="E112" s="4"/>
      <c r="F112" s="40"/>
      <c r="G112" s="11"/>
      <c r="H112" s="11"/>
      <c r="I112" s="11"/>
      <c r="J112" s="44"/>
      <c r="K112" s="49"/>
      <c r="L112" s="24"/>
    </row>
    <row r="113" spans="2:12" ht="15" customHeight="1" x14ac:dyDescent="0.25">
      <c r="B113" s="21"/>
      <c r="C113" s="9">
        <f t="shared" si="1"/>
        <v>105</v>
      </c>
      <c r="D113" s="4"/>
      <c r="E113" s="4"/>
      <c r="F113" s="40"/>
      <c r="G113" s="11"/>
      <c r="H113" s="11"/>
      <c r="I113" s="11"/>
      <c r="J113" s="44"/>
      <c r="K113" s="49"/>
      <c r="L113" s="24"/>
    </row>
    <row r="114" spans="2:12" ht="15" customHeight="1" x14ac:dyDescent="0.25">
      <c r="B114" s="21"/>
      <c r="C114" s="9">
        <f t="shared" si="1"/>
        <v>106</v>
      </c>
      <c r="D114" s="4"/>
      <c r="E114" s="4"/>
      <c r="F114" s="40"/>
      <c r="G114" s="11"/>
      <c r="H114" s="11"/>
      <c r="I114" s="11"/>
      <c r="J114" s="44"/>
      <c r="K114" s="49"/>
      <c r="L114" s="24"/>
    </row>
    <row r="115" spans="2:12" ht="15" customHeight="1" x14ac:dyDescent="0.25">
      <c r="B115" s="21"/>
      <c r="C115" s="9">
        <f t="shared" si="1"/>
        <v>107</v>
      </c>
      <c r="D115" s="4"/>
      <c r="E115" s="4"/>
      <c r="F115" s="40"/>
      <c r="G115" s="11"/>
      <c r="H115" s="11"/>
      <c r="I115" s="11"/>
      <c r="J115" s="44"/>
      <c r="K115" s="49"/>
      <c r="L115" s="24"/>
    </row>
    <row r="116" spans="2:12" ht="15" customHeight="1" x14ac:dyDescent="0.25">
      <c r="B116" s="21"/>
      <c r="C116" s="9">
        <f t="shared" si="1"/>
        <v>108</v>
      </c>
      <c r="D116" s="4"/>
      <c r="E116" s="4"/>
      <c r="F116" s="40"/>
      <c r="G116" s="11"/>
      <c r="H116" s="11"/>
      <c r="I116" s="11"/>
      <c r="J116" s="44"/>
      <c r="K116" s="49"/>
      <c r="L116" s="24"/>
    </row>
    <row r="117" spans="2:12" ht="15" customHeight="1" x14ac:dyDescent="0.25">
      <c r="B117" s="21"/>
      <c r="C117" s="9">
        <f t="shared" si="1"/>
        <v>109</v>
      </c>
      <c r="D117" s="4"/>
      <c r="E117" s="4"/>
      <c r="F117" s="40"/>
      <c r="G117" s="11"/>
      <c r="H117" s="11"/>
      <c r="I117" s="11"/>
      <c r="J117" s="44"/>
      <c r="K117" s="49"/>
      <c r="L117" s="24"/>
    </row>
    <row r="118" spans="2:12" ht="15" customHeight="1" x14ac:dyDescent="0.25">
      <c r="B118" s="21"/>
      <c r="C118" s="9">
        <f t="shared" si="1"/>
        <v>110</v>
      </c>
      <c r="D118" s="4"/>
      <c r="E118" s="4"/>
      <c r="F118" s="40"/>
      <c r="G118" s="11"/>
      <c r="H118" s="11"/>
      <c r="I118" s="11"/>
      <c r="J118" s="44"/>
      <c r="K118" s="49"/>
      <c r="L118" s="24"/>
    </row>
    <row r="119" spans="2:12" ht="15" customHeight="1" x14ac:dyDescent="0.25">
      <c r="B119" s="21"/>
      <c r="C119" s="9">
        <f t="shared" si="1"/>
        <v>111</v>
      </c>
      <c r="D119" s="4"/>
      <c r="E119" s="4"/>
      <c r="F119" s="40"/>
      <c r="G119" s="11"/>
      <c r="H119" s="11"/>
      <c r="I119" s="11"/>
      <c r="J119" s="44"/>
      <c r="K119" s="49"/>
      <c r="L119" s="24"/>
    </row>
    <row r="120" spans="2:12" ht="15" customHeight="1" x14ac:dyDescent="0.25">
      <c r="B120" s="21"/>
      <c r="C120" s="9">
        <f t="shared" si="1"/>
        <v>112</v>
      </c>
      <c r="D120" s="4"/>
      <c r="E120" s="4"/>
      <c r="F120" s="40"/>
      <c r="G120" s="11"/>
      <c r="H120" s="11"/>
      <c r="I120" s="11"/>
      <c r="J120" s="44"/>
      <c r="K120" s="49"/>
      <c r="L120" s="24"/>
    </row>
    <row r="121" spans="2:12" ht="15" customHeight="1" x14ac:dyDescent="0.25">
      <c r="B121" s="21"/>
      <c r="C121" s="9">
        <f t="shared" si="1"/>
        <v>113</v>
      </c>
      <c r="D121" s="4"/>
      <c r="E121" s="4"/>
      <c r="F121" s="40"/>
      <c r="G121" s="11"/>
      <c r="H121" s="11"/>
      <c r="I121" s="11"/>
      <c r="J121" s="44"/>
      <c r="K121" s="49"/>
      <c r="L121" s="24"/>
    </row>
    <row r="122" spans="2:12" ht="15" customHeight="1" x14ac:dyDescent="0.25">
      <c r="B122" s="21"/>
      <c r="C122" s="9">
        <f t="shared" si="1"/>
        <v>114</v>
      </c>
      <c r="D122" s="4"/>
      <c r="E122" s="4"/>
      <c r="F122" s="40"/>
      <c r="G122" s="11"/>
      <c r="H122" s="11"/>
      <c r="I122" s="11"/>
      <c r="J122" s="44"/>
      <c r="K122" s="49"/>
      <c r="L122" s="24"/>
    </row>
    <row r="123" spans="2:12" ht="15" customHeight="1" x14ac:dyDescent="0.25">
      <c r="B123" s="21"/>
      <c r="C123" s="9">
        <f t="shared" si="1"/>
        <v>115</v>
      </c>
      <c r="D123" s="4"/>
      <c r="E123" s="4"/>
      <c r="F123" s="40"/>
      <c r="G123" s="11"/>
      <c r="H123" s="11"/>
      <c r="I123" s="11"/>
      <c r="J123" s="44"/>
      <c r="K123" s="49"/>
      <c r="L123" s="24"/>
    </row>
    <row r="124" spans="2:12" ht="15" customHeight="1" x14ac:dyDescent="0.25">
      <c r="B124" s="21"/>
      <c r="C124" s="9">
        <f t="shared" si="1"/>
        <v>116</v>
      </c>
      <c r="D124" s="4"/>
      <c r="E124" s="4"/>
      <c r="F124" s="40"/>
      <c r="G124" s="11"/>
      <c r="H124" s="11"/>
      <c r="I124" s="11"/>
      <c r="J124" s="44"/>
      <c r="K124" s="49"/>
      <c r="L124" s="24"/>
    </row>
    <row r="125" spans="2:12" ht="15" customHeight="1" x14ac:dyDescent="0.25">
      <c r="B125" s="21"/>
      <c r="C125" s="9">
        <f t="shared" si="1"/>
        <v>117</v>
      </c>
      <c r="D125" s="4"/>
      <c r="E125" s="4"/>
      <c r="F125" s="40"/>
      <c r="G125" s="11"/>
      <c r="H125" s="11"/>
      <c r="I125" s="11"/>
      <c r="J125" s="44"/>
      <c r="K125" s="49"/>
      <c r="L125" s="24"/>
    </row>
    <row r="126" spans="2:12" ht="15" customHeight="1" x14ac:dyDescent="0.25">
      <c r="B126" s="21"/>
      <c r="C126" s="9">
        <f t="shared" si="1"/>
        <v>118</v>
      </c>
      <c r="D126" s="4"/>
      <c r="E126" s="4"/>
      <c r="F126" s="40"/>
      <c r="G126" s="11"/>
      <c r="H126" s="11"/>
      <c r="I126" s="11"/>
      <c r="J126" s="44"/>
      <c r="K126" s="49"/>
      <c r="L126" s="24"/>
    </row>
    <row r="127" spans="2:12" ht="15" customHeight="1" x14ac:dyDescent="0.25">
      <c r="B127" s="21"/>
      <c r="C127" s="9">
        <f t="shared" si="1"/>
        <v>119</v>
      </c>
      <c r="D127" s="4"/>
      <c r="E127" s="4"/>
      <c r="F127" s="40"/>
      <c r="G127" s="11"/>
      <c r="H127" s="11"/>
      <c r="I127" s="11"/>
      <c r="J127" s="44"/>
      <c r="K127" s="49"/>
      <c r="L127" s="24"/>
    </row>
    <row r="128" spans="2:12" ht="15" customHeight="1" x14ac:dyDescent="0.25">
      <c r="B128" s="21"/>
      <c r="C128" s="9">
        <f t="shared" si="1"/>
        <v>120</v>
      </c>
      <c r="D128" s="4"/>
      <c r="E128" s="4"/>
      <c r="F128" s="40"/>
      <c r="G128" s="11"/>
      <c r="H128" s="11"/>
      <c r="I128" s="11"/>
      <c r="J128" s="44"/>
      <c r="K128" s="49"/>
      <c r="L128" s="24"/>
    </row>
    <row r="129" spans="2:12" ht="15" customHeight="1" x14ac:dyDescent="0.25">
      <c r="B129" s="21"/>
      <c r="C129" s="9">
        <f t="shared" si="1"/>
        <v>121</v>
      </c>
      <c r="D129" s="4"/>
      <c r="E129" s="4"/>
      <c r="F129" s="40"/>
      <c r="G129" s="11"/>
      <c r="H129" s="11"/>
      <c r="I129" s="11"/>
      <c r="J129" s="44"/>
      <c r="K129" s="49"/>
      <c r="L129" s="24"/>
    </row>
    <row r="130" spans="2:12" ht="15" customHeight="1" x14ac:dyDescent="0.25">
      <c r="B130" s="21"/>
      <c r="C130" s="9">
        <f t="shared" si="1"/>
        <v>122</v>
      </c>
      <c r="D130" s="4"/>
      <c r="E130" s="4"/>
      <c r="F130" s="40"/>
      <c r="G130" s="11"/>
      <c r="H130" s="11"/>
      <c r="I130" s="11"/>
      <c r="J130" s="44"/>
      <c r="K130" s="49"/>
      <c r="L130" s="24"/>
    </row>
    <row r="131" spans="2:12" ht="15" customHeight="1" x14ac:dyDescent="0.25">
      <c r="B131" s="21"/>
      <c r="C131" s="9">
        <f t="shared" si="1"/>
        <v>123</v>
      </c>
      <c r="D131" s="4"/>
      <c r="E131" s="4"/>
      <c r="F131" s="40"/>
      <c r="G131" s="11"/>
      <c r="H131" s="11"/>
      <c r="I131" s="11"/>
      <c r="J131" s="44"/>
      <c r="K131" s="49"/>
      <c r="L131" s="24"/>
    </row>
    <row r="132" spans="2:12" ht="15" customHeight="1" x14ac:dyDescent="0.25">
      <c r="B132" s="21"/>
      <c r="C132" s="9">
        <f t="shared" si="1"/>
        <v>124</v>
      </c>
      <c r="D132" s="4"/>
      <c r="E132" s="4"/>
      <c r="F132" s="40"/>
      <c r="G132" s="11"/>
      <c r="H132" s="11"/>
      <c r="I132" s="11"/>
      <c r="J132" s="44"/>
      <c r="K132" s="49"/>
      <c r="L132" s="24"/>
    </row>
    <row r="133" spans="2:12" ht="15" customHeight="1" x14ac:dyDescent="0.25">
      <c r="B133" s="21"/>
      <c r="C133" s="9">
        <f t="shared" si="1"/>
        <v>125</v>
      </c>
      <c r="D133" s="4"/>
      <c r="E133" s="4"/>
      <c r="F133" s="40"/>
      <c r="G133" s="11"/>
      <c r="H133" s="11"/>
      <c r="I133" s="11"/>
      <c r="J133" s="44"/>
      <c r="K133" s="49"/>
      <c r="L133" s="24"/>
    </row>
    <row r="134" spans="2:12" ht="15" customHeight="1" x14ac:dyDescent="0.25">
      <c r="B134" s="21"/>
      <c r="C134" s="9">
        <f t="shared" si="1"/>
        <v>126</v>
      </c>
      <c r="D134" s="4"/>
      <c r="E134" s="4"/>
      <c r="F134" s="40"/>
      <c r="G134" s="11"/>
      <c r="H134" s="11"/>
      <c r="I134" s="11"/>
      <c r="J134" s="44"/>
      <c r="K134" s="49"/>
      <c r="L134" s="24"/>
    </row>
    <row r="135" spans="2:12" ht="15" customHeight="1" x14ac:dyDescent="0.25">
      <c r="B135" s="21"/>
      <c r="C135" s="9">
        <f t="shared" si="1"/>
        <v>127</v>
      </c>
      <c r="D135" s="4"/>
      <c r="E135" s="4"/>
      <c r="F135" s="40"/>
      <c r="G135" s="11"/>
      <c r="H135" s="11"/>
      <c r="I135" s="11"/>
      <c r="J135" s="44"/>
      <c r="K135" s="49"/>
      <c r="L135" s="24"/>
    </row>
    <row r="136" spans="2:12" ht="15" customHeight="1" x14ac:dyDescent="0.25">
      <c r="B136" s="21"/>
      <c r="C136" s="9">
        <f t="shared" si="1"/>
        <v>128</v>
      </c>
      <c r="D136" s="4"/>
      <c r="E136" s="4"/>
      <c r="F136" s="40"/>
      <c r="G136" s="11"/>
      <c r="H136" s="11"/>
      <c r="I136" s="11"/>
      <c r="J136" s="44"/>
      <c r="K136" s="49"/>
      <c r="L136" s="24"/>
    </row>
    <row r="137" spans="2:12" ht="15" customHeight="1" x14ac:dyDescent="0.25">
      <c r="B137" s="21"/>
      <c r="C137" s="9">
        <f t="shared" si="1"/>
        <v>129</v>
      </c>
      <c r="D137" s="4"/>
      <c r="E137" s="4"/>
      <c r="F137" s="40"/>
      <c r="G137" s="11"/>
      <c r="H137" s="11"/>
      <c r="I137" s="11"/>
      <c r="J137" s="44"/>
      <c r="K137" s="49"/>
      <c r="L137" s="24"/>
    </row>
    <row r="138" spans="2:12" ht="15" customHeight="1" x14ac:dyDescent="0.25">
      <c r="B138" s="21"/>
      <c r="C138" s="9">
        <f t="shared" si="1"/>
        <v>130</v>
      </c>
      <c r="D138" s="4"/>
      <c r="E138" s="4"/>
      <c r="F138" s="40"/>
      <c r="G138" s="11"/>
      <c r="H138" s="11"/>
      <c r="I138" s="11"/>
      <c r="J138" s="44"/>
      <c r="K138" s="49"/>
      <c r="L138" s="24"/>
    </row>
    <row r="139" spans="2:12" ht="15" customHeight="1" x14ac:dyDescent="0.25">
      <c r="B139" s="21"/>
      <c r="C139" s="9">
        <f t="shared" ref="C139:C202" si="2">C138+1</f>
        <v>131</v>
      </c>
      <c r="D139" s="4"/>
      <c r="E139" s="4"/>
      <c r="F139" s="40"/>
      <c r="G139" s="11"/>
      <c r="H139" s="11"/>
      <c r="I139" s="11"/>
      <c r="J139" s="44"/>
      <c r="K139" s="49"/>
      <c r="L139" s="24"/>
    </row>
    <row r="140" spans="2:12" ht="15" customHeight="1" x14ac:dyDescent="0.25">
      <c r="B140" s="21"/>
      <c r="C140" s="9">
        <f t="shared" si="2"/>
        <v>132</v>
      </c>
      <c r="D140" s="4"/>
      <c r="E140" s="4"/>
      <c r="F140" s="40"/>
      <c r="G140" s="11"/>
      <c r="H140" s="11"/>
      <c r="I140" s="11"/>
      <c r="J140" s="44"/>
      <c r="K140" s="49"/>
      <c r="L140" s="24"/>
    </row>
    <row r="141" spans="2:12" ht="15" customHeight="1" x14ac:dyDescent="0.25">
      <c r="B141" s="21"/>
      <c r="C141" s="9">
        <f t="shared" si="2"/>
        <v>133</v>
      </c>
      <c r="D141" s="4"/>
      <c r="E141" s="4"/>
      <c r="F141" s="40"/>
      <c r="G141" s="11"/>
      <c r="H141" s="11"/>
      <c r="I141" s="11"/>
      <c r="J141" s="44"/>
      <c r="K141" s="49"/>
      <c r="L141" s="24"/>
    </row>
    <row r="142" spans="2:12" ht="15" customHeight="1" x14ac:dyDescent="0.25">
      <c r="B142" s="21"/>
      <c r="C142" s="9">
        <f t="shared" si="2"/>
        <v>134</v>
      </c>
      <c r="D142" s="4"/>
      <c r="E142" s="4"/>
      <c r="F142" s="40"/>
      <c r="G142" s="11"/>
      <c r="H142" s="11"/>
      <c r="I142" s="11"/>
      <c r="J142" s="44"/>
      <c r="K142" s="49"/>
      <c r="L142" s="24"/>
    </row>
    <row r="143" spans="2:12" ht="15" customHeight="1" x14ac:dyDescent="0.25">
      <c r="B143" s="21"/>
      <c r="C143" s="9">
        <f t="shared" si="2"/>
        <v>135</v>
      </c>
      <c r="D143" s="4"/>
      <c r="E143" s="4"/>
      <c r="F143" s="40"/>
      <c r="G143" s="11"/>
      <c r="H143" s="11"/>
      <c r="I143" s="11"/>
      <c r="J143" s="44"/>
      <c r="K143" s="49"/>
      <c r="L143" s="24"/>
    </row>
    <row r="144" spans="2:12" ht="15" customHeight="1" x14ac:dyDescent="0.25">
      <c r="B144" s="21"/>
      <c r="C144" s="9">
        <f t="shared" si="2"/>
        <v>136</v>
      </c>
      <c r="D144" s="4"/>
      <c r="E144" s="4"/>
      <c r="F144" s="40"/>
      <c r="G144" s="11"/>
      <c r="H144" s="11"/>
      <c r="I144" s="11"/>
      <c r="J144" s="44"/>
      <c r="K144" s="49"/>
      <c r="L144" s="24"/>
    </row>
    <row r="145" spans="2:12" ht="15" customHeight="1" x14ac:dyDescent="0.25">
      <c r="B145" s="21"/>
      <c r="C145" s="9">
        <f t="shared" si="2"/>
        <v>137</v>
      </c>
      <c r="D145" s="4"/>
      <c r="E145" s="4"/>
      <c r="F145" s="40"/>
      <c r="G145" s="11"/>
      <c r="H145" s="11"/>
      <c r="I145" s="11"/>
      <c r="J145" s="44"/>
      <c r="K145" s="49"/>
      <c r="L145" s="24"/>
    </row>
    <row r="146" spans="2:12" ht="15" customHeight="1" x14ac:dyDescent="0.25">
      <c r="B146" s="21"/>
      <c r="C146" s="9">
        <f t="shared" si="2"/>
        <v>138</v>
      </c>
      <c r="D146" s="4"/>
      <c r="E146" s="4"/>
      <c r="F146" s="40"/>
      <c r="G146" s="11"/>
      <c r="H146" s="11"/>
      <c r="I146" s="11"/>
      <c r="J146" s="44"/>
      <c r="K146" s="49"/>
      <c r="L146" s="24"/>
    </row>
    <row r="147" spans="2:12" ht="15" customHeight="1" x14ac:dyDescent="0.25">
      <c r="B147" s="21"/>
      <c r="C147" s="9">
        <f t="shared" si="2"/>
        <v>139</v>
      </c>
      <c r="D147" s="4"/>
      <c r="E147" s="4"/>
      <c r="F147" s="40"/>
      <c r="G147" s="11"/>
      <c r="H147" s="11"/>
      <c r="I147" s="11"/>
      <c r="J147" s="44"/>
      <c r="K147" s="49"/>
      <c r="L147" s="24"/>
    </row>
    <row r="148" spans="2:12" ht="15" customHeight="1" x14ac:dyDescent="0.25">
      <c r="B148" s="21"/>
      <c r="C148" s="9">
        <f t="shared" si="2"/>
        <v>140</v>
      </c>
      <c r="D148" s="4"/>
      <c r="E148" s="4"/>
      <c r="F148" s="40"/>
      <c r="G148" s="11"/>
      <c r="H148" s="11"/>
      <c r="I148" s="11"/>
      <c r="J148" s="44"/>
      <c r="K148" s="49"/>
      <c r="L148" s="24"/>
    </row>
    <row r="149" spans="2:12" ht="15" customHeight="1" x14ac:dyDescent="0.25">
      <c r="B149" s="21"/>
      <c r="C149" s="9">
        <f t="shared" si="2"/>
        <v>141</v>
      </c>
      <c r="D149" s="4"/>
      <c r="E149" s="4"/>
      <c r="F149" s="40"/>
      <c r="G149" s="11"/>
      <c r="H149" s="11"/>
      <c r="I149" s="11"/>
      <c r="J149" s="44"/>
      <c r="K149" s="49"/>
      <c r="L149" s="24"/>
    </row>
    <row r="150" spans="2:12" ht="15" customHeight="1" x14ac:dyDescent="0.25">
      <c r="B150" s="21"/>
      <c r="C150" s="9">
        <f t="shared" si="2"/>
        <v>142</v>
      </c>
      <c r="D150" s="4"/>
      <c r="E150" s="4"/>
      <c r="F150" s="40"/>
      <c r="G150" s="11"/>
      <c r="H150" s="11"/>
      <c r="I150" s="11"/>
      <c r="J150" s="44"/>
      <c r="K150" s="49"/>
      <c r="L150" s="24"/>
    </row>
    <row r="151" spans="2:12" ht="15" customHeight="1" x14ac:dyDescent="0.25">
      <c r="B151" s="21"/>
      <c r="C151" s="9">
        <f t="shared" si="2"/>
        <v>143</v>
      </c>
      <c r="D151" s="4"/>
      <c r="E151" s="4"/>
      <c r="F151" s="40"/>
      <c r="G151" s="11"/>
      <c r="H151" s="11"/>
      <c r="I151" s="11"/>
      <c r="J151" s="44"/>
      <c r="K151" s="49"/>
      <c r="L151" s="24"/>
    </row>
    <row r="152" spans="2:12" ht="15" customHeight="1" x14ac:dyDescent="0.25">
      <c r="B152" s="21"/>
      <c r="C152" s="9">
        <f t="shared" si="2"/>
        <v>144</v>
      </c>
      <c r="D152" s="4"/>
      <c r="E152" s="4"/>
      <c r="F152" s="40"/>
      <c r="G152" s="11"/>
      <c r="H152" s="11"/>
      <c r="I152" s="11"/>
      <c r="J152" s="44"/>
      <c r="K152" s="49"/>
      <c r="L152" s="24"/>
    </row>
    <row r="153" spans="2:12" ht="15" customHeight="1" x14ac:dyDescent="0.25">
      <c r="B153" s="21"/>
      <c r="C153" s="9">
        <f t="shared" si="2"/>
        <v>145</v>
      </c>
      <c r="D153" s="4"/>
      <c r="E153" s="4"/>
      <c r="F153" s="40"/>
      <c r="G153" s="11"/>
      <c r="H153" s="11"/>
      <c r="I153" s="11"/>
      <c r="J153" s="44"/>
      <c r="K153" s="49"/>
      <c r="L153" s="24"/>
    </row>
    <row r="154" spans="2:12" ht="15" customHeight="1" x14ac:dyDescent="0.25">
      <c r="B154" s="21"/>
      <c r="C154" s="9">
        <f t="shared" si="2"/>
        <v>146</v>
      </c>
      <c r="D154" s="4"/>
      <c r="E154" s="4"/>
      <c r="F154" s="40"/>
      <c r="G154" s="11"/>
      <c r="H154" s="11"/>
      <c r="I154" s="11"/>
      <c r="J154" s="44"/>
      <c r="K154" s="49"/>
      <c r="L154" s="24"/>
    </row>
    <row r="155" spans="2:12" ht="15" customHeight="1" x14ac:dyDescent="0.25">
      <c r="B155" s="21"/>
      <c r="C155" s="9">
        <f t="shared" si="2"/>
        <v>147</v>
      </c>
      <c r="D155" s="4"/>
      <c r="E155" s="4"/>
      <c r="F155" s="40"/>
      <c r="G155" s="11"/>
      <c r="H155" s="11"/>
      <c r="I155" s="11"/>
      <c r="J155" s="44"/>
      <c r="K155" s="49"/>
      <c r="L155" s="24"/>
    </row>
    <row r="156" spans="2:12" ht="15" customHeight="1" x14ac:dyDescent="0.25">
      <c r="B156" s="21"/>
      <c r="C156" s="9">
        <f t="shared" si="2"/>
        <v>148</v>
      </c>
      <c r="D156" s="4"/>
      <c r="E156" s="4"/>
      <c r="F156" s="40"/>
      <c r="G156" s="11"/>
      <c r="H156" s="11"/>
      <c r="I156" s="11"/>
      <c r="J156" s="44"/>
      <c r="K156" s="49"/>
      <c r="L156" s="24"/>
    </row>
    <row r="157" spans="2:12" ht="15" customHeight="1" x14ac:dyDescent="0.25">
      <c r="B157" s="21"/>
      <c r="C157" s="9">
        <f t="shared" si="2"/>
        <v>149</v>
      </c>
      <c r="D157" s="4"/>
      <c r="E157" s="4"/>
      <c r="F157" s="40"/>
      <c r="G157" s="11"/>
      <c r="H157" s="11"/>
      <c r="I157" s="11"/>
      <c r="J157" s="44"/>
      <c r="K157" s="49"/>
      <c r="L157" s="24"/>
    </row>
    <row r="158" spans="2:12" ht="15" customHeight="1" x14ac:dyDescent="0.25">
      <c r="B158" s="21"/>
      <c r="C158" s="9">
        <f t="shared" si="2"/>
        <v>150</v>
      </c>
      <c r="D158" s="4"/>
      <c r="E158" s="4"/>
      <c r="F158" s="40"/>
      <c r="G158" s="11"/>
      <c r="H158" s="11"/>
      <c r="I158" s="11"/>
      <c r="J158" s="44"/>
      <c r="K158" s="49"/>
      <c r="L158" s="24"/>
    </row>
    <row r="159" spans="2:12" ht="15" customHeight="1" x14ac:dyDescent="0.25">
      <c r="B159" s="21"/>
      <c r="C159" s="9">
        <f t="shared" si="2"/>
        <v>151</v>
      </c>
      <c r="D159" s="4"/>
      <c r="E159" s="4"/>
      <c r="F159" s="40"/>
      <c r="G159" s="11"/>
      <c r="H159" s="11"/>
      <c r="I159" s="11"/>
      <c r="J159" s="44"/>
      <c r="K159" s="49"/>
      <c r="L159" s="24"/>
    </row>
    <row r="160" spans="2:12" ht="15" customHeight="1" x14ac:dyDescent="0.25">
      <c r="B160" s="21"/>
      <c r="C160" s="9">
        <f t="shared" si="2"/>
        <v>152</v>
      </c>
      <c r="D160" s="4"/>
      <c r="E160" s="4"/>
      <c r="F160" s="40"/>
      <c r="G160" s="11"/>
      <c r="H160" s="11"/>
      <c r="I160" s="11"/>
      <c r="J160" s="44"/>
      <c r="K160" s="49"/>
      <c r="L160" s="24"/>
    </row>
    <row r="161" spans="1:12" ht="15" customHeight="1" x14ac:dyDescent="0.25">
      <c r="B161" s="21"/>
      <c r="C161" s="9">
        <f t="shared" si="2"/>
        <v>153</v>
      </c>
      <c r="D161" s="4"/>
      <c r="E161" s="4"/>
      <c r="F161" s="40"/>
      <c r="G161" s="11"/>
      <c r="H161" s="11"/>
      <c r="I161" s="11"/>
      <c r="J161" s="44"/>
      <c r="K161" s="49"/>
      <c r="L161" s="24"/>
    </row>
    <row r="162" spans="1:12" ht="15" customHeight="1" x14ac:dyDescent="0.25">
      <c r="B162" s="21"/>
      <c r="C162" s="9">
        <f t="shared" si="2"/>
        <v>154</v>
      </c>
      <c r="D162" s="4"/>
      <c r="E162" s="4"/>
      <c r="F162" s="40"/>
      <c r="G162" s="11"/>
      <c r="H162" s="11"/>
      <c r="I162" s="11"/>
      <c r="J162" s="44"/>
      <c r="K162" s="49"/>
      <c r="L162" s="24"/>
    </row>
    <row r="163" spans="1:12" ht="15" customHeight="1" x14ac:dyDescent="0.25">
      <c r="B163" s="21"/>
      <c r="C163" s="9">
        <f t="shared" si="2"/>
        <v>155</v>
      </c>
      <c r="D163" s="4"/>
      <c r="E163" s="4"/>
      <c r="F163" s="40"/>
      <c r="G163" s="11"/>
      <c r="H163" s="11"/>
      <c r="I163" s="11"/>
      <c r="J163" s="44"/>
      <c r="K163" s="49"/>
      <c r="L163" s="24"/>
    </row>
    <row r="164" spans="1:12" ht="15" customHeight="1" x14ac:dyDescent="0.25">
      <c r="B164" s="21"/>
      <c r="C164" s="9">
        <f t="shared" si="2"/>
        <v>156</v>
      </c>
      <c r="D164" s="4"/>
      <c r="E164" s="4"/>
      <c r="F164" s="40"/>
      <c r="G164" s="11"/>
      <c r="H164" s="11"/>
      <c r="I164" s="11"/>
      <c r="J164" s="44"/>
      <c r="K164" s="49"/>
      <c r="L164" s="24"/>
    </row>
    <row r="165" spans="1:12" ht="15" customHeight="1" x14ac:dyDescent="0.25">
      <c r="B165" s="21"/>
      <c r="C165" s="9">
        <f t="shared" si="2"/>
        <v>157</v>
      </c>
      <c r="D165" s="4"/>
      <c r="E165" s="4"/>
      <c r="F165" s="40"/>
      <c r="G165" s="11"/>
      <c r="H165" s="11"/>
      <c r="I165" s="11"/>
      <c r="J165" s="44"/>
      <c r="K165" s="49"/>
      <c r="L165" s="24"/>
    </row>
    <row r="166" spans="1:12" ht="15" customHeight="1" x14ac:dyDescent="0.25">
      <c r="B166" s="21"/>
      <c r="C166" s="9">
        <f t="shared" si="2"/>
        <v>158</v>
      </c>
      <c r="D166" s="4"/>
      <c r="E166" s="4"/>
      <c r="F166" s="40"/>
      <c r="G166" s="11"/>
      <c r="H166" s="11"/>
      <c r="I166" s="11"/>
      <c r="J166" s="44"/>
      <c r="K166" s="49"/>
      <c r="L166" s="24"/>
    </row>
    <row r="167" spans="1:12" ht="15" customHeight="1" x14ac:dyDescent="0.25">
      <c r="B167" s="21"/>
      <c r="C167" s="9">
        <f t="shared" si="2"/>
        <v>159</v>
      </c>
      <c r="D167" s="4"/>
      <c r="E167" s="4"/>
      <c r="F167" s="40"/>
      <c r="G167" s="11"/>
      <c r="H167" s="11"/>
      <c r="I167" s="11"/>
      <c r="J167" s="44"/>
      <c r="K167" s="49"/>
      <c r="L167" s="24"/>
    </row>
    <row r="168" spans="1:12" ht="15" customHeight="1" x14ac:dyDescent="0.25">
      <c r="B168" s="21"/>
      <c r="C168" s="9">
        <f t="shared" si="2"/>
        <v>160</v>
      </c>
      <c r="D168" s="4"/>
      <c r="E168" s="4"/>
      <c r="F168" s="40"/>
      <c r="G168" s="11"/>
      <c r="H168" s="11"/>
      <c r="I168" s="11"/>
      <c r="J168" s="44"/>
      <c r="K168" s="49"/>
      <c r="L168" s="24"/>
    </row>
    <row r="169" spans="1:12" ht="15" customHeight="1" x14ac:dyDescent="0.25">
      <c r="B169" s="21"/>
      <c r="C169" s="9">
        <f t="shared" si="2"/>
        <v>161</v>
      </c>
      <c r="D169" s="4"/>
      <c r="E169" s="4"/>
      <c r="F169" s="40"/>
      <c r="G169" s="11"/>
      <c r="H169" s="11"/>
      <c r="I169" s="11"/>
      <c r="J169" s="44"/>
      <c r="K169" s="49"/>
      <c r="L169" s="24"/>
    </row>
    <row r="170" spans="1:12" ht="15" customHeight="1" x14ac:dyDescent="0.25">
      <c r="B170" s="21"/>
      <c r="C170" s="9">
        <f t="shared" si="2"/>
        <v>162</v>
      </c>
      <c r="D170" s="4"/>
      <c r="E170" s="4"/>
      <c r="F170" s="40"/>
      <c r="G170" s="11"/>
      <c r="H170" s="11"/>
      <c r="I170" s="11"/>
      <c r="J170" s="44"/>
      <c r="K170" s="49"/>
      <c r="L170" s="24"/>
    </row>
    <row r="171" spans="1:12" ht="15" customHeight="1" x14ac:dyDescent="0.25">
      <c r="B171" s="21"/>
      <c r="C171" s="9">
        <f t="shared" si="2"/>
        <v>163</v>
      </c>
      <c r="D171" s="4"/>
      <c r="E171" s="4"/>
      <c r="F171" s="40"/>
      <c r="G171" s="11"/>
      <c r="H171" s="11"/>
      <c r="I171" s="11"/>
      <c r="J171" s="44"/>
      <c r="K171" s="49"/>
      <c r="L171" s="24"/>
    </row>
    <row r="172" spans="1:12" ht="15" customHeight="1" x14ac:dyDescent="0.25">
      <c r="B172" s="21"/>
      <c r="C172" s="9">
        <f t="shared" si="2"/>
        <v>164</v>
      </c>
      <c r="D172" s="4"/>
      <c r="E172" s="4"/>
      <c r="F172" s="40"/>
      <c r="G172" s="11"/>
      <c r="H172" s="11"/>
      <c r="I172" s="11"/>
      <c r="J172" s="44"/>
      <c r="K172" s="49"/>
      <c r="L172" s="24"/>
    </row>
    <row r="173" spans="1:12" ht="15" customHeight="1" x14ac:dyDescent="0.25">
      <c r="B173" s="21"/>
      <c r="C173" s="9">
        <f t="shared" si="2"/>
        <v>165</v>
      </c>
      <c r="D173" s="4"/>
      <c r="E173" s="4"/>
      <c r="F173" s="40"/>
      <c r="G173" s="11"/>
      <c r="H173" s="11"/>
      <c r="I173" s="11"/>
      <c r="J173" s="44"/>
      <c r="K173" s="49"/>
      <c r="L173" s="24"/>
    </row>
    <row r="174" spans="1:12" ht="15" customHeight="1" x14ac:dyDescent="0.25">
      <c r="A174"/>
      <c r="B174" s="25"/>
      <c r="C174" s="9">
        <f t="shared" si="2"/>
        <v>166</v>
      </c>
      <c r="D174" s="58"/>
      <c r="E174" s="58"/>
      <c r="F174" s="41"/>
      <c r="G174" s="61"/>
      <c r="H174" s="38"/>
      <c r="I174" s="38"/>
      <c r="J174" s="45"/>
      <c r="K174" s="50"/>
      <c r="L174" s="24"/>
    </row>
    <row r="175" spans="1:12" ht="15" customHeight="1" x14ac:dyDescent="0.25">
      <c r="B175" s="21"/>
      <c r="C175" s="9">
        <f t="shared" si="2"/>
        <v>167</v>
      </c>
      <c r="D175" s="4"/>
      <c r="E175" s="4"/>
      <c r="F175" s="40"/>
      <c r="G175" s="11"/>
      <c r="H175" s="11"/>
      <c r="I175" s="11"/>
      <c r="J175" s="44"/>
      <c r="K175" s="49"/>
      <c r="L175" s="24"/>
    </row>
    <row r="176" spans="1:12" ht="15" customHeight="1" x14ac:dyDescent="0.25">
      <c r="B176" s="21"/>
      <c r="C176" s="9">
        <f t="shared" si="2"/>
        <v>168</v>
      </c>
      <c r="D176" s="4"/>
      <c r="E176" s="4"/>
      <c r="F176" s="40"/>
      <c r="G176" s="11"/>
      <c r="H176" s="11"/>
      <c r="I176" s="11"/>
      <c r="J176" s="44"/>
      <c r="K176" s="49"/>
      <c r="L176" s="24"/>
    </row>
    <row r="177" spans="2:12" ht="15" customHeight="1" x14ac:dyDescent="0.25">
      <c r="B177" s="21"/>
      <c r="C177" s="9">
        <f t="shared" si="2"/>
        <v>169</v>
      </c>
      <c r="D177" s="4"/>
      <c r="E177" s="4"/>
      <c r="F177" s="40"/>
      <c r="G177" s="11"/>
      <c r="H177" s="11"/>
      <c r="I177" s="11"/>
      <c r="J177" s="44"/>
      <c r="K177" s="49"/>
      <c r="L177" s="24"/>
    </row>
    <row r="178" spans="2:12" ht="15" customHeight="1" x14ac:dyDescent="0.25">
      <c r="B178" s="21"/>
      <c r="C178" s="9">
        <f t="shared" si="2"/>
        <v>170</v>
      </c>
      <c r="D178" s="4"/>
      <c r="E178" s="4"/>
      <c r="F178" s="40"/>
      <c r="G178" s="11"/>
      <c r="H178" s="11"/>
      <c r="I178" s="11"/>
      <c r="J178" s="44"/>
      <c r="K178" s="49"/>
      <c r="L178" s="24"/>
    </row>
    <row r="179" spans="2:12" ht="15" customHeight="1" x14ac:dyDescent="0.25">
      <c r="B179" s="21"/>
      <c r="C179" s="9">
        <f t="shared" si="2"/>
        <v>171</v>
      </c>
      <c r="D179" s="4"/>
      <c r="E179" s="4"/>
      <c r="F179" s="40"/>
      <c r="G179" s="11"/>
      <c r="H179" s="11"/>
      <c r="I179" s="11"/>
      <c r="J179" s="44"/>
      <c r="K179" s="49"/>
      <c r="L179" s="24"/>
    </row>
    <row r="180" spans="2:12" ht="15" customHeight="1" x14ac:dyDescent="0.25">
      <c r="B180" s="21"/>
      <c r="C180" s="9">
        <f t="shared" si="2"/>
        <v>172</v>
      </c>
      <c r="D180" s="4"/>
      <c r="E180" s="4"/>
      <c r="F180" s="40"/>
      <c r="G180" s="11"/>
      <c r="H180" s="11"/>
      <c r="I180" s="11"/>
      <c r="J180" s="44"/>
      <c r="K180" s="49"/>
      <c r="L180" s="24"/>
    </row>
    <row r="181" spans="2:12" ht="15" customHeight="1" x14ac:dyDescent="0.25">
      <c r="B181" s="21"/>
      <c r="C181" s="9">
        <f t="shared" si="2"/>
        <v>173</v>
      </c>
      <c r="D181" s="4"/>
      <c r="E181" s="4"/>
      <c r="F181" s="40"/>
      <c r="G181" s="11"/>
      <c r="H181" s="11"/>
      <c r="I181" s="11"/>
      <c r="J181" s="44"/>
      <c r="K181" s="49"/>
      <c r="L181" s="24"/>
    </row>
    <row r="182" spans="2:12" ht="15" customHeight="1" x14ac:dyDescent="0.25">
      <c r="B182" s="21"/>
      <c r="C182" s="9">
        <f t="shared" si="2"/>
        <v>174</v>
      </c>
      <c r="D182" s="4"/>
      <c r="E182" s="4"/>
      <c r="F182" s="40"/>
      <c r="G182" s="11"/>
      <c r="H182" s="11"/>
      <c r="I182" s="11"/>
      <c r="J182" s="44"/>
      <c r="K182" s="49"/>
      <c r="L182" s="24"/>
    </row>
    <row r="183" spans="2:12" ht="15" customHeight="1" x14ac:dyDescent="0.25">
      <c r="B183" s="21"/>
      <c r="C183" s="9">
        <f t="shared" si="2"/>
        <v>175</v>
      </c>
      <c r="D183" s="4"/>
      <c r="E183" s="4"/>
      <c r="F183" s="40"/>
      <c r="G183" s="11"/>
      <c r="H183" s="11"/>
      <c r="I183" s="11"/>
      <c r="J183" s="44"/>
      <c r="K183" s="49"/>
      <c r="L183" s="24"/>
    </row>
    <row r="184" spans="2:12" ht="15" customHeight="1" x14ac:dyDescent="0.25">
      <c r="B184" s="21"/>
      <c r="C184" s="9">
        <f t="shared" si="2"/>
        <v>176</v>
      </c>
      <c r="D184" s="4"/>
      <c r="E184" s="4"/>
      <c r="F184" s="40"/>
      <c r="G184" s="11"/>
      <c r="H184" s="11"/>
      <c r="I184" s="11"/>
      <c r="J184" s="44"/>
      <c r="K184" s="49"/>
      <c r="L184" s="24"/>
    </row>
    <row r="185" spans="2:12" ht="15" customHeight="1" x14ac:dyDescent="0.25">
      <c r="B185" s="21"/>
      <c r="C185" s="9">
        <f t="shared" si="2"/>
        <v>177</v>
      </c>
      <c r="D185" s="4"/>
      <c r="E185" s="4"/>
      <c r="F185" s="40"/>
      <c r="G185" s="11"/>
      <c r="H185" s="11"/>
      <c r="I185" s="11"/>
      <c r="J185" s="44"/>
      <c r="K185" s="49"/>
      <c r="L185" s="24"/>
    </row>
    <row r="186" spans="2:12" ht="15" customHeight="1" x14ac:dyDescent="0.25">
      <c r="B186" s="21"/>
      <c r="C186" s="9">
        <f t="shared" si="2"/>
        <v>178</v>
      </c>
      <c r="D186" s="4"/>
      <c r="E186" s="4"/>
      <c r="F186" s="40"/>
      <c r="G186" s="11"/>
      <c r="H186" s="11"/>
      <c r="I186" s="11"/>
      <c r="J186" s="44"/>
      <c r="K186" s="49"/>
      <c r="L186" s="24"/>
    </row>
    <row r="187" spans="2:12" ht="15" customHeight="1" x14ac:dyDescent="0.25">
      <c r="B187" s="21"/>
      <c r="C187" s="9">
        <f t="shared" si="2"/>
        <v>179</v>
      </c>
      <c r="D187" s="4"/>
      <c r="E187" s="4"/>
      <c r="F187" s="40"/>
      <c r="G187" s="11"/>
      <c r="H187" s="11"/>
      <c r="I187" s="11"/>
      <c r="J187" s="44"/>
      <c r="K187" s="49"/>
      <c r="L187" s="24"/>
    </row>
    <row r="188" spans="2:12" ht="15" customHeight="1" x14ac:dyDescent="0.25">
      <c r="B188" s="21"/>
      <c r="C188" s="9">
        <f t="shared" si="2"/>
        <v>180</v>
      </c>
      <c r="D188" s="4"/>
      <c r="E188" s="4"/>
      <c r="F188" s="40"/>
      <c r="G188" s="11"/>
      <c r="H188" s="11"/>
      <c r="I188" s="11"/>
      <c r="J188" s="44"/>
      <c r="K188" s="49"/>
      <c r="L188" s="24"/>
    </row>
    <row r="189" spans="2:12" ht="15" customHeight="1" x14ac:dyDescent="0.25">
      <c r="B189" s="21"/>
      <c r="C189" s="9">
        <f t="shared" si="2"/>
        <v>181</v>
      </c>
      <c r="D189" s="4"/>
      <c r="E189" s="4"/>
      <c r="F189" s="40"/>
      <c r="G189" s="11"/>
      <c r="H189" s="11"/>
      <c r="I189" s="11"/>
      <c r="J189" s="44"/>
      <c r="K189" s="49"/>
      <c r="L189" s="24"/>
    </row>
    <row r="190" spans="2:12" ht="15" customHeight="1" x14ac:dyDescent="0.25">
      <c r="B190" s="21"/>
      <c r="C190" s="9">
        <f t="shared" si="2"/>
        <v>182</v>
      </c>
      <c r="D190" s="4"/>
      <c r="E190" s="4"/>
      <c r="F190" s="40"/>
      <c r="G190" s="11"/>
      <c r="H190" s="11"/>
      <c r="I190" s="11"/>
      <c r="J190" s="44"/>
      <c r="K190" s="49"/>
      <c r="L190" s="24"/>
    </row>
    <row r="191" spans="2:12" ht="15" customHeight="1" x14ac:dyDescent="0.25">
      <c r="B191" s="21"/>
      <c r="C191" s="9">
        <f t="shared" si="2"/>
        <v>183</v>
      </c>
      <c r="D191" s="4"/>
      <c r="E191" s="4"/>
      <c r="F191" s="40"/>
      <c r="G191" s="11"/>
      <c r="H191" s="11"/>
      <c r="I191" s="11"/>
      <c r="J191" s="44"/>
      <c r="K191" s="49"/>
      <c r="L191" s="24"/>
    </row>
    <row r="192" spans="2:12" ht="15" customHeight="1" x14ac:dyDescent="0.25">
      <c r="B192" s="21"/>
      <c r="C192" s="9">
        <f t="shared" si="2"/>
        <v>184</v>
      </c>
      <c r="D192" s="4"/>
      <c r="E192" s="4"/>
      <c r="F192" s="40"/>
      <c r="G192" s="11"/>
      <c r="H192" s="11"/>
      <c r="I192" s="11"/>
      <c r="J192" s="44"/>
      <c r="K192" s="49"/>
      <c r="L192" s="24"/>
    </row>
    <row r="193" spans="1:12" ht="15" customHeight="1" x14ac:dyDescent="0.25">
      <c r="B193" s="21"/>
      <c r="C193" s="9">
        <f t="shared" si="2"/>
        <v>185</v>
      </c>
      <c r="D193" s="4"/>
      <c r="E193" s="4"/>
      <c r="F193" s="40"/>
      <c r="G193" s="11"/>
      <c r="H193" s="11"/>
      <c r="I193" s="11"/>
      <c r="J193" s="44"/>
      <c r="K193" s="49"/>
      <c r="L193" s="24"/>
    </row>
    <row r="194" spans="1:12" ht="15" customHeight="1" x14ac:dyDescent="0.25">
      <c r="A194"/>
      <c r="B194" s="25"/>
      <c r="C194" s="9">
        <f t="shared" si="2"/>
        <v>186</v>
      </c>
      <c r="D194" s="58"/>
      <c r="E194" s="58"/>
      <c r="F194" s="41"/>
      <c r="G194" s="61"/>
      <c r="H194" s="38"/>
      <c r="I194" s="38"/>
      <c r="J194" s="45"/>
      <c r="K194" s="50"/>
      <c r="L194" s="24"/>
    </row>
    <row r="195" spans="1:12" ht="15" customHeight="1" x14ac:dyDescent="0.25">
      <c r="B195" s="21"/>
      <c r="C195" s="9">
        <f t="shared" si="2"/>
        <v>187</v>
      </c>
      <c r="D195" s="4"/>
      <c r="E195" s="4"/>
      <c r="F195" s="40"/>
      <c r="G195" s="11"/>
      <c r="H195" s="11"/>
      <c r="I195" s="11"/>
      <c r="J195" s="44"/>
      <c r="K195" s="49"/>
      <c r="L195" s="24"/>
    </row>
    <row r="196" spans="1:12" ht="15" customHeight="1" x14ac:dyDescent="0.25">
      <c r="B196" s="21"/>
      <c r="C196" s="9">
        <f t="shared" si="2"/>
        <v>188</v>
      </c>
      <c r="D196" s="4"/>
      <c r="E196" s="4"/>
      <c r="F196" s="40"/>
      <c r="G196" s="11"/>
      <c r="H196" s="11"/>
      <c r="I196" s="11"/>
      <c r="J196" s="44"/>
      <c r="K196" s="49"/>
      <c r="L196" s="24"/>
    </row>
    <row r="197" spans="1:12" ht="15" customHeight="1" x14ac:dyDescent="0.25">
      <c r="B197" s="21"/>
      <c r="C197" s="9">
        <f t="shared" si="2"/>
        <v>189</v>
      </c>
      <c r="D197" s="4"/>
      <c r="E197" s="4"/>
      <c r="F197" s="40"/>
      <c r="G197" s="11"/>
      <c r="H197" s="11"/>
      <c r="I197" s="11"/>
      <c r="J197" s="44"/>
      <c r="K197" s="49"/>
      <c r="L197" s="24"/>
    </row>
    <row r="198" spans="1:12" ht="15" customHeight="1" x14ac:dyDescent="0.25">
      <c r="B198" s="21"/>
      <c r="C198" s="9">
        <f t="shared" si="2"/>
        <v>190</v>
      </c>
      <c r="D198" s="4"/>
      <c r="E198" s="4"/>
      <c r="F198" s="40"/>
      <c r="G198" s="11"/>
      <c r="H198" s="11"/>
      <c r="I198" s="11"/>
      <c r="J198" s="44"/>
      <c r="K198" s="49"/>
      <c r="L198" s="24"/>
    </row>
    <row r="199" spans="1:12" ht="15" customHeight="1" x14ac:dyDescent="0.25">
      <c r="B199" s="21"/>
      <c r="C199" s="9">
        <f t="shared" si="2"/>
        <v>191</v>
      </c>
      <c r="D199" s="4"/>
      <c r="E199" s="4"/>
      <c r="F199" s="40"/>
      <c r="G199" s="11"/>
      <c r="H199" s="11"/>
      <c r="I199" s="11"/>
      <c r="J199" s="44"/>
      <c r="K199" s="49"/>
      <c r="L199" s="24"/>
    </row>
    <row r="200" spans="1:12" ht="15" customHeight="1" x14ac:dyDescent="0.25">
      <c r="B200" s="21"/>
      <c r="C200" s="9">
        <f t="shared" si="2"/>
        <v>192</v>
      </c>
      <c r="D200" s="4"/>
      <c r="E200" s="4"/>
      <c r="F200" s="40"/>
      <c r="G200" s="11"/>
      <c r="H200" s="11"/>
      <c r="I200" s="11"/>
      <c r="J200" s="44"/>
      <c r="K200" s="49"/>
      <c r="L200" s="24"/>
    </row>
    <row r="201" spans="1:12" ht="15" customHeight="1" x14ac:dyDescent="0.25">
      <c r="B201" s="21"/>
      <c r="C201" s="9">
        <f t="shared" si="2"/>
        <v>193</v>
      </c>
      <c r="D201" s="4"/>
      <c r="E201" s="4"/>
      <c r="F201" s="40"/>
      <c r="G201" s="11"/>
      <c r="H201" s="11"/>
      <c r="I201" s="11"/>
      <c r="J201" s="44"/>
      <c r="K201" s="49"/>
      <c r="L201" s="24"/>
    </row>
    <row r="202" spans="1:12" ht="15" customHeight="1" x14ac:dyDescent="0.25">
      <c r="B202" s="21"/>
      <c r="C202" s="9">
        <f t="shared" si="2"/>
        <v>194</v>
      </c>
      <c r="D202" s="4"/>
      <c r="E202" s="4"/>
      <c r="F202" s="40"/>
      <c r="G202" s="11"/>
      <c r="H202" s="11"/>
      <c r="I202" s="11"/>
      <c r="J202" s="44"/>
      <c r="K202" s="49"/>
      <c r="L202" s="24"/>
    </row>
    <row r="203" spans="1:12" ht="15" customHeight="1" x14ac:dyDescent="0.25">
      <c r="B203" s="21"/>
      <c r="C203" s="9">
        <f t="shared" ref="C203:C208" si="3">C202+1</f>
        <v>195</v>
      </c>
      <c r="D203" s="4"/>
      <c r="E203" s="4"/>
      <c r="F203" s="40"/>
      <c r="G203" s="11"/>
      <c r="H203" s="11"/>
      <c r="I203" s="11"/>
      <c r="J203" s="44"/>
      <c r="K203" s="49"/>
      <c r="L203" s="24"/>
    </row>
    <row r="204" spans="1:12" ht="15" customHeight="1" x14ac:dyDescent="0.25">
      <c r="B204" s="21"/>
      <c r="C204" s="9">
        <f t="shared" si="3"/>
        <v>196</v>
      </c>
      <c r="D204" s="4"/>
      <c r="E204" s="4"/>
      <c r="F204" s="40"/>
      <c r="G204" s="11"/>
      <c r="H204" s="11"/>
      <c r="I204" s="11"/>
      <c r="J204" s="44"/>
      <c r="K204" s="49"/>
      <c r="L204" s="24"/>
    </row>
    <row r="205" spans="1:12" ht="15" customHeight="1" x14ac:dyDescent="0.25">
      <c r="B205" s="21"/>
      <c r="C205" s="9">
        <f t="shared" si="3"/>
        <v>197</v>
      </c>
      <c r="D205" s="4"/>
      <c r="E205" s="4"/>
      <c r="F205" s="40"/>
      <c r="G205" s="11"/>
      <c r="H205" s="11"/>
      <c r="I205" s="11"/>
      <c r="J205" s="44"/>
      <c r="K205" s="49"/>
      <c r="L205" s="24"/>
    </row>
    <row r="206" spans="1:12" ht="15" customHeight="1" x14ac:dyDescent="0.25">
      <c r="B206" s="21"/>
      <c r="C206" s="9">
        <f t="shared" si="3"/>
        <v>198</v>
      </c>
      <c r="D206" s="4"/>
      <c r="E206" s="4"/>
      <c r="F206" s="40"/>
      <c r="G206" s="11"/>
      <c r="H206" s="11"/>
      <c r="I206" s="11"/>
      <c r="J206" s="44"/>
      <c r="K206" s="49"/>
      <c r="L206" s="24"/>
    </row>
    <row r="207" spans="1:12" ht="15" customHeight="1" x14ac:dyDescent="0.25">
      <c r="B207" s="21"/>
      <c r="C207" s="9">
        <f t="shared" si="3"/>
        <v>199</v>
      </c>
      <c r="D207" s="4"/>
      <c r="E207" s="4"/>
      <c r="F207" s="40"/>
      <c r="G207" s="11"/>
      <c r="H207" s="11"/>
      <c r="I207" s="11"/>
      <c r="J207" s="44"/>
      <c r="K207" s="49"/>
      <c r="L207" s="24"/>
    </row>
    <row r="208" spans="1:12" ht="15" customHeight="1" x14ac:dyDescent="0.25">
      <c r="B208" s="21"/>
      <c r="C208" s="9">
        <f t="shared" si="3"/>
        <v>200</v>
      </c>
      <c r="D208" s="5"/>
      <c r="E208" s="5"/>
      <c r="F208" s="42"/>
      <c r="G208" s="12"/>
      <c r="H208" s="12"/>
      <c r="I208" s="12"/>
      <c r="J208" s="46"/>
      <c r="K208" s="51"/>
      <c r="L208" s="24"/>
    </row>
    <row r="209" spans="2:12" ht="7.5" customHeight="1" thickBot="1" x14ac:dyDescent="0.3">
      <c r="B209" s="32"/>
      <c r="C209" s="33"/>
      <c r="D209" s="34"/>
      <c r="E209" s="34"/>
      <c r="F209" s="34"/>
      <c r="G209" s="33"/>
      <c r="H209" s="33"/>
      <c r="I209" s="33"/>
      <c r="J209" s="33"/>
      <c r="K209" s="47"/>
      <c r="L209" s="35"/>
    </row>
    <row r="210" spans="2:12" ht="15.75" hidden="1" thickTop="1" x14ac:dyDescent="0.25"/>
    <row r="211" spans="2:12" hidden="1" x14ac:dyDescent="0.25">
      <c r="D211" s="55" t="s">
        <v>34</v>
      </c>
      <c r="E211" s="55" t="s">
        <v>23</v>
      </c>
      <c r="G211" s="52">
        <v>2019</v>
      </c>
      <c r="H211" s="52" t="s">
        <v>7</v>
      </c>
      <c r="I211" s="52">
        <v>1</v>
      </c>
    </row>
    <row r="212" spans="2:12" hidden="1" x14ac:dyDescent="0.25">
      <c r="D212" s="56" t="s">
        <v>35</v>
      </c>
      <c r="E212" s="56" t="s">
        <v>24</v>
      </c>
      <c r="G212" s="53">
        <v>2020</v>
      </c>
      <c r="H212" s="53" t="s">
        <v>8</v>
      </c>
      <c r="I212" s="53">
        <f>I211+1</f>
        <v>2</v>
      </c>
    </row>
    <row r="213" spans="2:12" hidden="1" x14ac:dyDescent="0.25">
      <c r="D213" s="56" t="s">
        <v>36</v>
      </c>
      <c r="E213" s="56" t="s">
        <v>25</v>
      </c>
      <c r="G213" s="53">
        <v>2021</v>
      </c>
      <c r="H213" s="53" t="s">
        <v>9</v>
      </c>
      <c r="I213" s="53">
        <f t="shared" ref="I213:I241" si="4">I212+1</f>
        <v>3</v>
      </c>
    </row>
    <row r="214" spans="2:12" hidden="1" x14ac:dyDescent="0.25">
      <c r="D214" s="56" t="s">
        <v>37</v>
      </c>
      <c r="E214" s="56" t="s">
        <v>26</v>
      </c>
      <c r="G214" s="53">
        <v>2022</v>
      </c>
      <c r="H214" s="53" t="s">
        <v>10</v>
      </c>
      <c r="I214" s="53">
        <f t="shared" si="4"/>
        <v>4</v>
      </c>
    </row>
    <row r="215" spans="2:12" hidden="1" x14ac:dyDescent="0.25">
      <c r="D215" s="56" t="s">
        <v>38</v>
      </c>
      <c r="E215" s="56" t="s">
        <v>27</v>
      </c>
      <c r="G215" s="53">
        <v>2023</v>
      </c>
      <c r="H215" s="53" t="s">
        <v>11</v>
      </c>
      <c r="I215" s="53">
        <f t="shared" si="4"/>
        <v>5</v>
      </c>
    </row>
    <row r="216" spans="2:12" hidden="1" x14ac:dyDescent="0.25">
      <c r="D216" s="56" t="s">
        <v>39</v>
      </c>
      <c r="E216" s="56" t="s">
        <v>28</v>
      </c>
      <c r="G216" s="53">
        <v>2024</v>
      </c>
      <c r="H216" s="53" t="s">
        <v>12</v>
      </c>
      <c r="I216" s="53">
        <f t="shared" si="4"/>
        <v>6</v>
      </c>
    </row>
    <row r="217" spans="2:12" hidden="1" x14ac:dyDescent="0.25">
      <c r="D217" s="56" t="s">
        <v>40</v>
      </c>
      <c r="E217" s="56" t="s">
        <v>29</v>
      </c>
      <c r="G217" s="53">
        <v>2025</v>
      </c>
      <c r="H217" s="53" t="s">
        <v>13</v>
      </c>
      <c r="I217" s="53">
        <f t="shared" si="4"/>
        <v>7</v>
      </c>
    </row>
    <row r="218" spans="2:12" hidden="1" x14ac:dyDescent="0.25">
      <c r="D218" s="56" t="s">
        <v>42</v>
      </c>
      <c r="E218" s="56" t="s">
        <v>51</v>
      </c>
      <c r="G218" s="53"/>
      <c r="H218" s="53" t="s">
        <v>14</v>
      </c>
      <c r="I218" s="53">
        <f t="shared" si="4"/>
        <v>8</v>
      </c>
    </row>
    <row r="219" spans="2:12" hidden="1" x14ac:dyDescent="0.25">
      <c r="D219" s="56" t="s">
        <v>21</v>
      </c>
      <c r="E219" s="56" t="s">
        <v>22</v>
      </c>
      <c r="G219" s="53"/>
      <c r="H219" s="53" t="s">
        <v>15</v>
      </c>
      <c r="I219" s="53">
        <f t="shared" si="4"/>
        <v>9</v>
      </c>
    </row>
    <row r="220" spans="2:12" hidden="1" x14ac:dyDescent="0.25">
      <c r="D220" s="56" t="s">
        <v>43</v>
      </c>
      <c r="E220" s="56" t="s">
        <v>30</v>
      </c>
      <c r="G220" s="53"/>
      <c r="H220" s="53" t="s">
        <v>16</v>
      </c>
      <c r="I220" s="53">
        <f t="shared" si="4"/>
        <v>10</v>
      </c>
    </row>
    <row r="221" spans="2:12" hidden="1" x14ac:dyDescent="0.25">
      <c r="D221" s="56" t="s">
        <v>49</v>
      </c>
      <c r="E221" s="56" t="s">
        <v>31</v>
      </c>
      <c r="G221" s="53"/>
      <c r="H221" s="53" t="s">
        <v>17</v>
      </c>
      <c r="I221" s="53">
        <f t="shared" si="4"/>
        <v>11</v>
      </c>
    </row>
    <row r="222" spans="2:12" hidden="1" x14ac:dyDescent="0.25">
      <c r="D222" s="56"/>
      <c r="E222" s="56" t="s">
        <v>32</v>
      </c>
      <c r="G222" s="53"/>
      <c r="H222" s="53" t="s">
        <v>18</v>
      </c>
      <c r="I222" s="53">
        <f t="shared" si="4"/>
        <v>12</v>
      </c>
    </row>
    <row r="223" spans="2:12" hidden="1" x14ac:dyDescent="0.25">
      <c r="D223" s="56"/>
      <c r="E223" s="56" t="s">
        <v>33</v>
      </c>
      <c r="G223" s="53"/>
      <c r="H223" s="53"/>
      <c r="I223" s="53">
        <f t="shared" si="4"/>
        <v>13</v>
      </c>
    </row>
    <row r="224" spans="2:12" hidden="1" x14ac:dyDescent="0.25">
      <c r="D224" s="56"/>
      <c r="E224" s="56" t="s">
        <v>6</v>
      </c>
      <c r="G224" s="53"/>
      <c r="H224" s="53"/>
      <c r="I224" s="53">
        <f t="shared" si="4"/>
        <v>14</v>
      </c>
    </row>
    <row r="225" spans="4:9" hidden="1" x14ac:dyDescent="0.25">
      <c r="D225" s="56"/>
      <c r="E225" s="56" t="s">
        <v>48</v>
      </c>
      <c r="G225" s="53"/>
      <c r="H225" s="53"/>
      <c r="I225" s="53">
        <f t="shared" si="4"/>
        <v>15</v>
      </c>
    </row>
    <row r="226" spans="4:9" hidden="1" x14ac:dyDescent="0.25">
      <c r="D226" s="56"/>
      <c r="E226" s="56"/>
      <c r="G226" s="53"/>
      <c r="H226" s="53"/>
      <c r="I226" s="53">
        <f t="shared" si="4"/>
        <v>16</v>
      </c>
    </row>
    <row r="227" spans="4:9" hidden="1" x14ac:dyDescent="0.25">
      <c r="D227" s="56"/>
      <c r="E227" s="56"/>
      <c r="G227" s="53"/>
      <c r="H227" s="53"/>
      <c r="I227" s="53">
        <f t="shared" si="4"/>
        <v>17</v>
      </c>
    </row>
    <row r="228" spans="4:9" hidden="1" x14ac:dyDescent="0.25">
      <c r="D228" s="56"/>
      <c r="E228" s="56"/>
      <c r="G228" s="53"/>
      <c r="H228" s="53"/>
      <c r="I228" s="53">
        <f t="shared" si="4"/>
        <v>18</v>
      </c>
    </row>
    <row r="229" spans="4:9" hidden="1" x14ac:dyDescent="0.25">
      <c r="D229" s="56"/>
      <c r="E229" s="56"/>
      <c r="G229" s="53"/>
      <c r="H229" s="53"/>
      <c r="I229" s="53">
        <f t="shared" si="4"/>
        <v>19</v>
      </c>
    </row>
    <row r="230" spans="4:9" hidden="1" x14ac:dyDescent="0.25">
      <c r="D230" s="56"/>
      <c r="E230" s="56"/>
      <c r="G230" s="53"/>
      <c r="H230" s="53"/>
      <c r="I230" s="53">
        <f t="shared" si="4"/>
        <v>20</v>
      </c>
    </row>
    <row r="231" spans="4:9" hidden="1" x14ac:dyDescent="0.25">
      <c r="D231" s="56"/>
      <c r="E231" s="56"/>
      <c r="G231" s="53"/>
      <c r="H231" s="53"/>
      <c r="I231" s="53">
        <f t="shared" si="4"/>
        <v>21</v>
      </c>
    </row>
    <row r="232" spans="4:9" hidden="1" x14ac:dyDescent="0.25">
      <c r="D232" s="56"/>
      <c r="E232" s="56"/>
      <c r="G232" s="53"/>
      <c r="H232" s="53"/>
      <c r="I232" s="53">
        <f t="shared" si="4"/>
        <v>22</v>
      </c>
    </row>
    <row r="233" spans="4:9" hidden="1" x14ac:dyDescent="0.25">
      <c r="D233" s="56"/>
      <c r="E233" s="56"/>
      <c r="G233" s="53"/>
      <c r="H233" s="53"/>
      <c r="I233" s="53">
        <f t="shared" si="4"/>
        <v>23</v>
      </c>
    </row>
    <row r="234" spans="4:9" hidden="1" x14ac:dyDescent="0.25">
      <c r="D234" s="56"/>
      <c r="E234" s="56"/>
      <c r="G234" s="53"/>
      <c r="H234" s="53"/>
      <c r="I234" s="53">
        <f t="shared" si="4"/>
        <v>24</v>
      </c>
    </row>
    <row r="235" spans="4:9" hidden="1" x14ac:dyDescent="0.25">
      <c r="D235" s="56"/>
      <c r="E235" s="56"/>
      <c r="G235" s="53"/>
      <c r="H235" s="53"/>
      <c r="I235" s="53">
        <f t="shared" si="4"/>
        <v>25</v>
      </c>
    </row>
    <row r="236" spans="4:9" hidden="1" x14ac:dyDescent="0.25">
      <c r="D236" s="56"/>
      <c r="E236" s="56"/>
      <c r="G236" s="53"/>
      <c r="H236" s="53"/>
      <c r="I236" s="53">
        <f t="shared" si="4"/>
        <v>26</v>
      </c>
    </row>
    <row r="237" spans="4:9" hidden="1" x14ac:dyDescent="0.25">
      <c r="D237" s="56"/>
      <c r="E237" s="56"/>
      <c r="G237" s="53"/>
      <c r="H237" s="53"/>
      <c r="I237" s="53">
        <f t="shared" si="4"/>
        <v>27</v>
      </c>
    </row>
    <row r="238" spans="4:9" hidden="1" x14ac:dyDescent="0.25">
      <c r="D238" s="56"/>
      <c r="E238" s="56"/>
      <c r="G238" s="53"/>
      <c r="H238" s="53"/>
      <c r="I238" s="53">
        <f t="shared" si="4"/>
        <v>28</v>
      </c>
    </row>
    <row r="239" spans="4:9" hidden="1" x14ac:dyDescent="0.25">
      <c r="D239" s="56"/>
      <c r="E239" s="56"/>
      <c r="G239" s="53"/>
      <c r="H239" s="53"/>
      <c r="I239" s="53">
        <f t="shared" si="4"/>
        <v>29</v>
      </c>
    </row>
    <row r="240" spans="4:9" hidden="1" x14ac:dyDescent="0.25">
      <c r="D240" s="56" t="str">
        <f>IF(Summary!D47="","",Summary!D47)</f>
        <v/>
      </c>
      <c r="E240" s="56"/>
      <c r="G240" s="53"/>
      <c r="H240" s="53"/>
      <c r="I240" s="53">
        <f t="shared" si="4"/>
        <v>30</v>
      </c>
    </row>
    <row r="241" spans="4:9" hidden="1" x14ac:dyDescent="0.25">
      <c r="D241" s="56" t="str">
        <f>IF(Summary!D48="","",Summary!D48)</f>
        <v/>
      </c>
      <c r="E241" s="56"/>
      <c r="G241" s="54"/>
      <c r="H241" s="54"/>
      <c r="I241" s="54">
        <f t="shared" si="4"/>
        <v>31</v>
      </c>
    </row>
    <row r="242" spans="4:9" hidden="1" x14ac:dyDescent="0.25">
      <c r="D242" s="56" t="str">
        <f>IF(Summary!D49="","",Summary!D49)</f>
        <v/>
      </c>
      <c r="E242" s="56"/>
    </row>
    <row r="243" spans="4:9" hidden="1" x14ac:dyDescent="0.25">
      <c r="D243" s="56" t="str">
        <f>IF(Summary!D50="","",Summary!D50)</f>
        <v/>
      </c>
      <c r="E243" s="56"/>
    </row>
    <row r="244" spans="4:9" hidden="1" x14ac:dyDescent="0.25">
      <c r="D244" s="56" t="str">
        <f>IF(Summary!D51="","",Summary!D51)</f>
        <v/>
      </c>
      <c r="E244" s="56"/>
    </row>
    <row r="245" spans="4:9" hidden="1" x14ac:dyDescent="0.25">
      <c r="D245" s="56" t="str">
        <f>IF(Summary!D52="","",Summary!D52)</f>
        <v/>
      </c>
      <c r="E245" s="56"/>
    </row>
    <row r="246" spans="4:9" hidden="1" x14ac:dyDescent="0.25">
      <c r="D246" s="56" t="str">
        <f>IF(Summary!D53="","",Summary!D53)</f>
        <v/>
      </c>
      <c r="E246" s="56"/>
    </row>
    <row r="247" spans="4:9" hidden="1" x14ac:dyDescent="0.25">
      <c r="D247" s="56" t="str">
        <f>IF(Summary!D54="","",Summary!D54)</f>
        <v/>
      </c>
      <c r="E247" s="56"/>
    </row>
    <row r="248" spans="4:9" hidden="1" x14ac:dyDescent="0.25">
      <c r="D248" s="56" t="str">
        <f>IF(Summary!D55="","",Summary!D55)</f>
        <v/>
      </c>
      <c r="E248" s="56"/>
    </row>
    <row r="249" spans="4:9" hidden="1" x14ac:dyDescent="0.25">
      <c r="D249" s="57" t="str">
        <f>IF(Summary!D56="","",Summary!D56)</f>
        <v/>
      </c>
      <c r="E249" s="57"/>
    </row>
    <row r="250" spans="4:9" hidden="1" x14ac:dyDescent="0.25"/>
    <row r="251" spans="4:9" hidden="1" x14ac:dyDescent="0.25"/>
    <row r="252" spans="4:9" ht="15.75" thickTop="1" x14ac:dyDescent="0.25"/>
  </sheetData>
  <customSheetViews>
    <customSheetView guid="{61FD781A-A60B-491C-AB83-CB53B3A66E4F}" hiddenColumns="1">
      <pane xSplit="2" ySplit="1" topLeftCell="E17" activePane="bottomRight" state="frozen"/>
      <selection pane="bottomRight" activeCell="B29" sqref="B29:B30"/>
      <pageMargins left="0.7" right="0.7" top="0.75" bottom="0.75" header="0.3" footer="0.3"/>
      <pageSetup orientation="portrait" r:id="rId1"/>
    </customSheetView>
    <customSheetView guid="{503D0B96-6D5C-4D47-96C6-929AAB2ACDF7}">
      <pane xSplit="2" ySplit="1" topLeftCell="C2" activePane="bottomRight" state="frozen"/>
      <selection pane="bottomRight" activeCell="D30" sqref="D30"/>
      <pageMargins left="0.7" right="0.7" top="0.75" bottom="0.75" header="0.3" footer="0.3"/>
      <pageSetup orientation="portrait" r:id="rId2"/>
    </customSheetView>
    <customSheetView guid="{32AC49DB-42A2-4ABA-A596-D12928945013}">
      <pane xSplit="2" ySplit="1" topLeftCell="C26" activePane="bottomRight" state="frozen"/>
      <selection pane="bottomRight" activeCell="C44" sqref="C44"/>
      <pageMargins left="0.7" right="0.7" top="0.75" bottom="0.75" header="0.3" footer="0.3"/>
      <pageSetup orientation="portrait" r:id="rId3"/>
    </customSheetView>
    <customSheetView guid="{6B409501-0419-499C-97E9-992C4224A4BF}" topLeftCell="A22">
      <selection activeCell="C32" sqref="C32"/>
      <pageMargins left="0.7" right="0.7" top="0.75" bottom="0.75" header="0.3" footer="0.3"/>
      <pageSetup orientation="portrait" r:id="rId4"/>
    </customSheetView>
  </customSheetViews>
  <mergeCells count="2">
    <mergeCell ref="D2:J2"/>
    <mergeCell ref="C5:K5"/>
  </mergeCells>
  <dataValidations count="5">
    <dataValidation type="list" allowBlank="1" showInputMessage="1" showErrorMessage="1" sqref="D9:D208">
      <formula1>Expenses</formula1>
    </dataValidation>
    <dataValidation type="list" allowBlank="1" showInputMessage="1" showErrorMessage="1" sqref="G9:G208">
      <formula1>Years</formula1>
    </dataValidation>
    <dataValidation type="list" allowBlank="1" showInputMessage="1" showErrorMessage="1" sqref="H9:H208">
      <formula1>Months</formula1>
    </dataValidation>
    <dataValidation type="list" allowBlank="1" showInputMessage="1" showErrorMessage="1" sqref="I9:I208">
      <formula1>Dates</formula1>
    </dataValidation>
    <dataValidation type="list" allowBlank="1" showInputMessage="1" showErrorMessage="1" sqref="E9:E208">
      <formula1>Items</formula1>
    </dataValidation>
  </dataValidation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A48"/>
  <sheetViews>
    <sheetView showGridLines="0" zoomScaleNormal="100" workbookViewId="0">
      <pane ySplit="12" topLeftCell="A13" activePane="bottomLeft" state="frozen"/>
      <selection activeCell="D5" sqref="D5:J5"/>
      <selection pane="bottomLeft" activeCell="M22" sqref="M22"/>
    </sheetView>
  </sheetViews>
  <sheetFormatPr defaultColWidth="9.140625" defaultRowHeight="15" x14ac:dyDescent="0.25"/>
  <cols>
    <col min="1" max="2" width="1.7109375" style="1" customWidth="1"/>
    <col min="3" max="3" width="6.28515625" style="15" customWidth="1"/>
    <col min="4" max="4" width="43" style="1" bestFit="1" customWidth="1"/>
    <col min="5" max="17" width="11.28515625" style="15" customWidth="1"/>
    <col min="18" max="18" width="2" style="15" customWidth="1"/>
    <col min="19" max="19" width="11.28515625" style="15" customWidth="1"/>
    <col min="20" max="21" width="2.42578125" customWidth="1"/>
    <col min="22" max="16384" width="9.140625" style="1"/>
  </cols>
  <sheetData>
    <row r="1" spans="2:25" ht="15.75" thickBot="1" x14ac:dyDescent="0.3"/>
    <row r="2" spans="2:25" ht="50.25" customHeight="1" thickTop="1" x14ac:dyDescent="0.25">
      <c r="B2" s="18"/>
      <c r="C2" s="1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64"/>
      <c r="S2" s="64"/>
      <c r="T2" s="20"/>
    </row>
    <row r="3" spans="2:25" ht="19.5" customHeight="1" thickBot="1" x14ac:dyDescent="0.3">
      <c r="B3" s="21"/>
      <c r="C3" s="22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24"/>
    </row>
    <row r="4" spans="2:25" ht="22.5" customHeight="1" thickBot="1" x14ac:dyDescent="0.3">
      <c r="B4" s="21"/>
      <c r="C4" s="94" t="s">
        <v>58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6"/>
      <c r="T4" s="24"/>
    </row>
    <row r="5" spans="2:25" ht="6" customHeight="1" x14ac:dyDescent="0.25">
      <c r="B5" s="21"/>
      <c r="C5" s="22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4"/>
    </row>
    <row r="6" spans="2:25" ht="15" customHeight="1" x14ac:dyDescent="0.25">
      <c r="B6" s="21"/>
      <c r="C6" s="22"/>
      <c r="E6" s="91" t="s">
        <v>20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  <c r="T6" s="24"/>
      <c r="Y6" s="17" t="s">
        <v>0</v>
      </c>
    </row>
    <row r="7" spans="2:25" customFormat="1" ht="9" hidden="1" customHeight="1" x14ac:dyDescent="0.25">
      <c r="B7" s="25"/>
      <c r="C7" s="26"/>
      <c r="D7" s="27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S7" s="26"/>
      <c r="T7" s="24"/>
    </row>
    <row r="8" spans="2:25" ht="16.899999999999999" hidden="1" customHeight="1" x14ac:dyDescent="0.25">
      <c r="B8" s="21"/>
      <c r="C8" s="22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28"/>
      <c r="Q8" s="28"/>
      <c r="R8"/>
      <c r="S8" s="28"/>
      <c r="T8" s="24"/>
    </row>
    <row r="9" spans="2:25" customFormat="1" ht="7.15" customHeight="1" x14ac:dyDescent="0.25">
      <c r="B9" s="25"/>
      <c r="C9" s="26"/>
      <c r="D9" s="27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S9" s="26"/>
      <c r="T9" s="24"/>
    </row>
    <row r="10" spans="2:25" ht="29.25" customHeight="1" x14ac:dyDescent="0.25">
      <c r="B10" s="21"/>
      <c r="C10" s="14" t="s">
        <v>1</v>
      </c>
      <c r="D10" s="6" t="s">
        <v>47</v>
      </c>
      <c r="E10" s="59">
        <v>44013</v>
      </c>
      <c r="F10" s="59">
        <f>EOMONTH(E10,0)+1</f>
        <v>44044</v>
      </c>
      <c r="G10" s="59">
        <f t="shared" ref="G10:Q10" si="0">EOMONTH(F10,0)+1</f>
        <v>44075</v>
      </c>
      <c r="H10" s="59">
        <f t="shared" si="0"/>
        <v>44105</v>
      </c>
      <c r="I10" s="59">
        <f t="shared" si="0"/>
        <v>44136</v>
      </c>
      <c r="J10" s="59">
        <f t="shared" si="0"/>
        <v>44166</v>
      </c>
      <c r="K10" s="59">
        <f t="shared" si="0"/>
        <v>44197</v>
      </c>
      <c r="L10" s="59">
        <f t="shared" si="0"/>
        <v>44228</v>
      </c>
      <c r="M10" s="59">
        <f t="shared" si="0"/>
        <v>44256</v>
      </c>
      <c r="N10" s="59">
        <f t="shared" si="0"/>
        <v>44287</v>
      </c>
      <c r="O10" s="59">
        <f t="shared" si="0"/>
        <v>44317</v>
      </c>
      <c r="P10" s="59">
        <f t="shared" si="0"/>
        <v>44348</v>
      </c>
      <c r="Q10" s="65">
        <f t="shared" si="0"/>
        <v>44378</v>
      </c>
      <c r="R10"/>
      <c r="S10" s="80" t="s">
        <v>54</v>
      </c>
      <c r="T10" s="24"/>
    </row>
    <row r="11" spans="2:25" s="16" customFormat="1" ht="16.5" hidden="1" customHeight="1" x14ac:dyDescent="0.25">
      <c r="B11" s="29"/>
      <c r="C11" s="30"/>
      <c r="D11" s="31"/>
      <c r="E11" s="30">
        <f>YEAR(E10)</f>
        <v>2020</v>
      </c>
      <c r="F11" s="30">
        <f t="shared" ref="F11:Q11" si="1">YEAR(F10)</f>
        <v>2020</v>
      </c>
      <c r="G11" s="30">
        <f t="shared" si="1"/>
        <v>2020</v>
      </c>
      <c r="H11" s="30">
        <f t="shared" si="1"/>
        <v>2020</v>
      </c>
      <c r="I11" s="30">
        <f t="shared" si="1"/>
        <v>2020</v>
      </c>
      <c r="J11" s="30">
        <f t="shared" si="1"/>
        <v>2020</v>
      </c>
      <c r="K11" s="30">
        <f t="shared" si="1"/>
        <v>2021</v>
      </c>
      <c r="L11" s="30">
        <f t="shared" si="1"/>
        <v>2021</v>
      </c>
      <c r="M11" s="30">
        <f t="shared" si="1"/>
        <v>2021</v>
      </c>
      <c r="N11" s="30">
        <f t="shared" si="1"/>
        <v>2021</v>
      </c>
      <c r="O11" s="30">
        <f t="shared" si="1"/>
        <v>2021</v>
      </c>
      <c r="P11" s="30">
        <f t="shared" si="1"/>
        <v>2021</v>
      </c>
      <c r="Q11" s="30">
        <f t="shared" si="1"/>
        <v>2021</v>
      </c>
      <c r="S11" s="30"/>
      <c r="T11" s="60"/>
    </row>
    <row r="12" spans="2:25" s="16" customFormat="1" ht="18" hidden="1" customHeight="1" x14ac:dyDescent="0.25">
      <c r="B12" s="29"/>
      <c r="C12" s="30"/>
      <c r="D12" s="31"/>
      <c r="E12" s="30" t="s">
        <v>13</v>
      </c>
      <c r="F12" s="30" t="s">
        <v>14</v>
      </c>
      <c r="G12" s="30" t="s">
        <v>15</v>
      </c>
      <c r="H12" s="30" t="s">
        <v>16</v>
      </c>
      <c r="I12" s="30" t="s">
        <v>17</v>
      </c>
      <c r="J12" s="30" t="s">
        <v>18</v>
      </c>
      <c r="K12" s="30" t="s">
        <v>7</v>
      </c>
      <c r="L12" s="30" t="s">
        <v>8</v>
      </c>
      <c r="M12" s="30" t="s">
        <v>9</v>
      </c>
      <c r="N12" s="30" t="s">
        <v>10</v>
      </c>
      <c r="O12" s="30" t="s">
        <v>11</v>
      </c>
      <c r="P12" s="30" t="s">
        <v>12</v>
      </c>
      <c r="Q12" s="30" t="s">
        <v>13</v>
      </c>
      <c r="S12" s="30"/>
      <c r="T12" s="60"/>
    </row>
    <row r="13" spans="2:25" s="16" customFormat="1" ht="9" customHeight="1" x14ac:dyDescent="0.25">
      <c r="B13" s="29"/>
      <c r="C13" s="30"/>
      <c r="D13" s="3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S13" s="30"/>
      <c r="T13" s="60"/>
    </row>
    <row r="14" spans="2:25" s="77" customFormat="1" ht="18" customHeight="1" x14ac:dyDescent="0.25">
      <c r="B14" s="73"/>
      <c r="C14" s="74"/>
      <c r="D14" s="84" t="s">
        <v>49</v>
      </c>
      <c r="E14" s="86" t="str">
        <f>IF(SUMIFS(Details!$J$9:$J$208,Details!$D$9:$D$208,$D14,Details!$G$9:$G$208,E$11,Details!$H$9:$H$208,E$12)=0,"",SUMIFS(Details!$J$9:$J$208,Details!$D$9:$D$208,$D14,Details!$G$9:$G$208,E$11,Details!$H$9:$H$208,E$12))</f>
        <v/>
      </c>
      <c r="F14" s="86" t="str">
        <f>IF(SUMIFS(Details!$J$9:$J$208,Details!$D$9:$D$208,$D14,Details!$G$9:$G$208,F$11,Details!$H$9:$H$208,F$12)=0,"",SUMIFS(Details!$J$9:$J$208,Details!$D$9:$D$208,$D14,Details!$G$9:$G$208,F$11,Details!$H$9:$H$208,F$12))</f>
        <v/>
      </c>
      <c r="G14" s="86" t="str">
        <f>IF(SUMIFS(Details!$J$9:$J$208,Details!$D$9:$D$208,$D14,Details!$G$9:$G$208,G$11,Details!$H$9:$H$208,G$12)=0,"",SUMIFS(Details!$J$9:$J$208,Details!$D$9:$D$208,$D14,Details!$G$9:$G$208,G$11,Details!$H$9:$H$208,G$12))</f>
        <v/>
      </c>
      <c r="H14" s="86" t="str">
        <f>IF(SUMIFS(Details!$J$9:$J$208,Details!$D$9:$D$208,$D14,Details!$G$9:$G$208,H$11,Details!$H$9:$H$208,H$12)=0,"",SUMIFS(Details!$J$9:$J$208,Details!$D$9:$D$208,$D14,Details!$G$9:$G$208,H$11,Details!$H$9:$H$208,H$12))</f>
        <v/>
      </c>
      <c r="I14" s="86" t="str">
        <f>IF(SUMIFS(Details!$J$9:$J$208,Details!$D$9:$D$208,$D14,Details!$G$9:$G$208,I$11,Details!$H$9:$H$208,I$12)=0,"",SUMIFS(Details!$J$9:$J$208,Details!$D$9:$D$208,$D14,Details!$G$9:$G$208,I$11,Details!$H$9:$H$208,I$12))</f>
        <v/>
      </c>
      <c r="J14" s="86" t="str">
        <f>IF(SUMIFS(Details!$J$9:$J$208,Details!$D$9:$D$208,$D14,Details!$G$9:$G$208,J$11,Details!$H$9:$H$208,J$12)=0,"",SUMIFS(Details!$J$9:$J$208,Details!$D$9:$D$208,$D14,Details!$G$9:$G$208,J$11,Details!$H$9:$H$208,J$12))</f>
        <v/>
      </c>
      <c r="K14" s="86" t="str">
        <f>IF(SUMIFS(Details!$J$9:$J$208,Details!$D$9:$D$208,$D14,Details!$G$9:$G$208,K$11,Details!$H$9:$H$208,K$12)=0,"",SUMIFS(Details!$J$9:$J$208,Details!$D$9:$D$208,$D14,Details!$G$9:$G$208,K$11,Details!$H$9:$H$208,K$12))</f>
        <v/>
      </c>
      <c r="L14" s="86" t="str">
        <f>IF(SUMIFS(Details!$J$9:$J$208,Details!$D$9:$D$208,$D14,Details!$G$9:$G$208,L$11,Details!$H$9:$H$208,L$12)=0,"",SUMIFS(Details!$J$9:$J$208,Details!$D$9:$D$208,$D14,Details!$G$9:$G$208,L$11,Details!$H$9:$H$208,L$12))</f>
        <v/>
      </c>
      <c r="M14" s="86" t="str">
        <f>IF(SUMIFS(Details!$J$9:$J$208,Details!$D$9:$D$208,$D14,Details!$G$9:$G$208,M$11,Details!$H$9:$H$208,M$12)=0,"",SUMIFS(Details!$J$9:$J$208,Details!$D$9:$D$208,$D14,Details!$G$9:$G$208,M$11,Details!$H$9:$H$208,M$12))</f>
        <v/>
      </c>
      <c r="N14" s="86" t="str">
        <f>IF(SUMIFS(Details!$J$9:$J$208,Details!$D$9:$D$208,$D14,Details!$G$9:$G$208,N$11,Details!$H$9:$H$208,N$12)=0,"",SUMIFS(Details!$J$9:$J$208,Details!$D$9:$D$208,$D14,Details!$G$9:$G$208,N$11,Details!$H$9:$H$208,N$12))</f>
        <v/>
      </c>
      <c r="O14" s="86" t="str">
        <f>IF(SUMIFS(Details!$J$9:$J$208,Details!$D$9:$D$208,$D14,Details!$G$9:$G$208,O$11,Details!$H$9:$H$208,O$12)=0,"",SUMIFS(Details!$J$9:$J$208,Details!$D$9:$D$208,$D14,Details!$G$9:$G$208,O$11,Details!$H$9:$H$208,O$12))</f>
        <v/>
      </c>
      <c r="P14" s="86" t="str">
        <f>IF(SUMIFS(Details!$J$9:$J$208,Details!$D$9:$D$208,$D14,Details!$G$9:$G$208,P$11,Details!$H$9:$H$208,P$12)=0,"",SUMIFS(Details!$J$9:$J$208,Details!$D$9:$D$208,$D14,Details!$G$9:$G$208,P$11,Details!$H$9:$H$208,P$12))</f>
        <v/>
      </c>
      <c r="Q14" s="86" t="str">
        <f>IF(SUMIFS(Details!$J$9:$J$208,Details!$D$9:$D$208,$D14,Details!$G$9:$G$208,Q$11,Details!$H$9:$H$208,Q$12)=0,"",SUMIFS(Details!$J$9:$J$208,Details!$D$9:$D$208,$D14,Details!$G$9:$G$208,Q$11,Details!$H$9:$H$208,Q$12))</f>
        <v/>
      </c>
      <c r="R14"/>
      <c r="S14" s="85">
        <f>SUM(E14:Q14)</f>
        <v>0</v>
      </c>
      <c r="T14" s="76"/>
    </row>
    <row r="15" spans="2:25" s="77" customFormat="1" ht="6" customHeight="1" x14ac:dyDescent="0.25">
      <c r="B15" s="73"/>
      <c r="C15" s="74"/>
      <c r="D15" s="75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/>
      <c r="S15" s="74"/>
      <c r="T15" s="76"/>
    </row>
    <row r="16" spans="2:25" s="72" customFormat="1" ht="18" customHeight="1" x14ac:dyDescent="0.25">
      <c r="B16" s="69"/>
      <c r="C16" s="70"/>
      <c r="D16" s="78" t="s">
        <v>52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/>
      <c r="S16" s="70"/>
      <c r="T16" s="71"/>
    </row>
    <row r="17" spans="1:27" ht="15" customHeight="1" x14ac:dyDescent="0.25">
      <c r="B17" s="21"/>
      <c r="C17" s="8">
        <v>1</v>
      </c>
      <c r="D17" s="3" t="s">
        <v>34</v>
      </c>
      <c r="E17" s="62" t="str">
        <f>IF(SUMIFS(Details!$J$9:$J$208,Details!$D$9:$D$208,$D17,Details!$G$9:$G$208,E$11,Details!$H$9:$H$208,E$12)=0,"",SUMIFS(Details!$J$9:$J$208,Details!$D$9:$D$208,$D17,Details!$G$9:$G$208,E$11,Details!$H$9:$H$208,E$12))</f>
        <v/>
      </c>
      <c r="F17" s="62" t="str">
        <f>IF(SUMIFS(Details!$J$9:$J$208,Details!$D$9:$D$208,$D17,Details!$G$9:$G$208,F$11,Details!$H$9:$H$208,F$12)=0,"",SUMIFS(Details!$J$9:$J$208,Details!$D$9:$D$208,$D17,Details!$G$9:$G$208,F$11,Details!$H$9:$H$208,F$12))</f>
        <v/>
      </c>
      <c r="G17" s="62" t="str">
        <f>IF(SUMIFS(Details!$J$9:$J$208,Details!$D$9:$D$208,$D17,Details!$G$9:$G$208,G$11,Details!$H$9:$H$208,G$12)=0,"",SUMIFS(Details!$J$9:$J$208,Details!$D$9:$D$208,$D17,Details!$G$9:$G$208,G$11,Details!$H$9:$H$208,G$12))</f>
        <v/>
      </c>
      <c r="H17" s="62" t="str">
        <f>IF(SUMIFS(Details!$J$9:$J$208,Details!$D$9:$D$208,$D17,Details!$G$9:$G$208,H$11,Details!$H$9:$H$208,H$12)=0,"",SUMIFS(Details!$J$9:$J$208,Details!$D$9:$D$208,$D17,Details!$G$9:$G$208,H$11,Details!$H$9:$H$208,H$12))</f>
        <v/>
      </c>
      <c r="I17" s="62" t="str">
        <f>IF(SUMIFS(Details!$J$9:$J$208,Details!$D$9:$D$208,$D17,Details!$G$9:$G$208,I$11,Details!$H$9:$H$208,I$12)=0,"",SUMIFS(Details!$J$9:$J$208,Details!$D$9:$D$208,$D17,Details!$G$9:$G$208,I$11,Details!$H$9:$H$208,I$12))</f>
        <v/>
      </c>
      <c r="J17" s="62" t="str">
        <f>IF(SUMIFS(Details!$J$9:$J$208,Details!$D$9:$D$208,$D17,Details!$G$9:$G$208,J$11,Details!$H$9:$H$208,J$12)=0,"",SUMIFS(Details!$J$9:$J$208,Details!$D$9:$D$208,$D17,Details!$G$9:$G$208,J$11,Details!$H$9:$H$208,J$12))</f>
        <v/>
      </c>
      <c r="K17" s="62" t="str">
        <f>IF(SUMIFS(Details!$J$9:$J$208,Details!$D$9:$D$208,$D17,Details!$G$9:$G$208,K$11,Details!$H$9:$H$208,K$12)=0,"",SUMIFS(Details!$J$9:$J$208,Details!$D$9:$D$208,$D17,Details!$G$9:$G$208,K$11,Details!$H$9:$H$208,K$12))</f>
        <v/>
      </c>
      <c r="L17" s="62" t="str">
        <f>IF(SUMIFS(Details!$J$9:$J$208,Details!$D$9:$D$208,$D17,Details!$G$9:$G$208,L$11,Details!$H$9:$H$208,L$12)=0,"",SUMIFS(Details!$J$9:$J$208,Details!$D$9:$D$208,$D17,Details!$G$9:$G$208,L$11,Details!$H$9:$H$208,L$12))</f>
        <v/>
      </c>
      <c r="M17" s="62" t="str">
        <f>IF(SUMIFS(Details!$J$9:$J$208,Details!$D$9:$D$208,$D17,Details!$G$9:$G$208,M$11,Details!$H$9:$H$208,M$12)=0,"",SUMIFS(Details!$J$9:$J$208,Details!$D$9:$D$208,$D17,Details!$G$9:$G$208,M$11,Details!$H$9:$H$208,M$12))</f>
        <v/>
      </c>
      <c r="N17" s="62" t="str">
        <f>IF(SUMIFS(Details!$J$9:$J$208,Details!$D$9:$D$208,$D17,Details!$G$9:$G$208,N$11,Details!$H$9:$H$208,N$12)=0,"",SUMIFS(Details!$J$9:$J$208,Details!$D$9:$D$208,$D17,Details!$G$9:$G$208,N$11,Details!$H$9:$H$208,N$12))</f>
        <v/>
      </c>
      <c r="O17" s="62" t="str">
        <f>IF(SUMIFS(Details!$J$9:$J$208,Details!$D$9:$D$208,$D17,Details!$G$9:$G$208,O$11,Details!$H$9:$H$208,O$12)=0,"",SUMIFS(Details!$J$9:$J$208,Details!$D$9:$D$208,$D17,Details!$G$9:$G$208,O$11,Details!$H$9:$H$208,O$12))</f>
        <v/>
      </c>
      <c r="P17" s="62" t="str">
        <f>IF(SUMIFS(Details!$J$9:$J$208,Details!$D$9:$D$208,$D17,Details!$G$9:$G$208,P$11,Details!$H$9:$H$208,P$12)=0,"",SUMIFS(Details!$J$9:$J$208,Details!$D$9:$D$208,$D17,Details!$G$9:$G$208,P$11,Details!$H$9:$H$208,P$12))</f>
        <v/>
      </c>
      <c r="Q17" s="62" t="str">
        <f>IF(SUMIFS(Details!$J$9:$J$208,Details!$D$9:$D$208,$D17,Details!$G$9:$G$208,Q$11,Details!$H$9:$H$208,Q$12)=0,"",SUMIFS(Details!$J$9:$J$208,Details!$D$9:$D$208,$D17,Details!$G$9:$G$208,Q$11,Details!$H$9:$H$208,Q$12))</f>
        <v/>
      </c>
      <c r="R17"/>
      <c r="S17" s="62">
        <f>SUM(E17:Q17)</f>
        <v>0</v>
      </c>
      <c r="T17" s="24"/>
    </row>
    <row r="18" spans="1:27" ht="15" customHeight="1" x14ac:dyDescent="0.25">
      <c r="B18" s="21"/>
      <c r="C18" s="9">
        <f>C17+1</f>
        <v>2</v>
      </c>
      <c r="D18" s="4" t="s">
        <v>35</v>
      </c>
      <c r="E18" s="63" t="str">
        <f>IF(SUMIFS(Details!$J$9:$J$208,Details!$D$9:$D$208,$D18,Details!$G$9:$G$208,E$11,Details!$H$9:$H$208,E$12)=0,"",SUMIFS(Details!$J$9:$J$208,Details!$D$9:$D$208,$D18,Details!$G$9:$G$208,E$11,Details!$H$9:$H$208,E$12))</f>
        <v/>
      </c>
      <c r="F18" s="63" t="str">
        <f>IF(SUMIFS(Details!$J$9:$J$208,Details!$D$9:$D$208,$D18,Details!$G$9:$G$208,F$11,Details!$H$9:$H$208,F$12)=0,"",SUMIFS(Details!$J$9:$J$208,Details!$D$9:$D$208,$D18,Details!$G$9:$G$208,F$11,Details!$H$9:$H$208,F$12))</f>
        <v/>
      </c>
      <c r="G18" s="63" t="str">
        <f>IF(SUMIFS(Details!$J$9:$J$208,Details!$D$9:$D$208,$D18,Details!$G$9:$G$208,G$11,Details!$H$9:$H$208,G$12)=0,"",SUMIFS(Details!$J$9:$J$208,Details!$D$9:$D$208,$D18,Details!$G$9:$G$208,G$11,Details!$H$9:$H$208,G$12))</f>
        <v/>
      </c>
      <c r="H18" s="63" t="str">
        <f>IF(SUMIFS(Details!$J$9:$J$208,Details!$D$9:$D$208,$D18,Details!$G$9:$G$208,H$11,Details!$H$9:$H$208,H$12)=0,"",SUMIFS(Details!$J$9:$J$208,Details!$D$9:$D$208,$D18,Details!$G$9:$G$208,H$11,Details!$H$9:$H$208,H$12))</f>
        <v/>
      </c>
      <c r="I18" s="63" t="str">
        <f>IF(SUMIFS(Details!$J$9:$J$208,Details!$D$9:$D$208,$D18,Details!$G$9:$G$208,I$11,Details!$H$9:$H$208,I$12)=0,"",SUMIFS(Details!$J$9:$J$208,Details!$D$9:$D$208,$D18,Details!$G$9:$G$208,I$11,Details!$H$9:$H$208,I$12))</f>
        <v/>
      </c>
      <c r="J18" s="63" t="str">
        <f>IF(SUMIFS(Details!$J$9:$J$208,Details!$D$9:$D$208,$D18,Details!$G$9:$G$208,J$11,Details!$H$9:$H$208,J$12)=0,"",SUMIFS(Details!$J$9:$J$208,Details!$D$9:$D$208,$D18,Details!$G$9:$G$208,J$11,Details!$H$9:$H$208,J$12))</f>
        <v/>
      </c>
      <c r="K18" s="63" t="str">
        <f>IF(SUMIFS(Details!$J$9:$J$208,Details!$D$9:$D$208,$D18,Details!$G$9:$G$208,K$11,Details!$H$9:$H$208,K$12)=0,"",SUMIFS(Details!$J$9:$J$208,Details!$D$9:$D$208,$D18,Details!$G$9:$G$208,K$11,Details!$H$9:$H$208,K$12))</f>
        <v/>
      </c>
      <c r="L18" s="63" t="str">
        <f>IF(SUMIFS(Details!$J$9:$J$208,Details!$D$9:$D$208,$D18,Details!$G$9:$G$208,L$11,Details!$H$9:$H$208,L$12)=0,"",SUMIFS(Details!$J$9:$J$208,Details!$D$9:$D$208,$D18,Details!$G$9:$G$208,L$11,Details!$H$9:$H$208,L$12))</f>
        <v/>
      </c>
      <c r="M18" s="63" t="str">
        <f>IF(SUMIFS(Details!$J$9:$J$208,Details!$D$9:$D$208,$D18,Details!$G$9:$G$208,M$11,Details!$H$9:$H$208,M$12)=0,"",SUMIFS(Details!$J$9:$J$208,Details!$D$9:$D$208,$D18,Details!$G$9:$G$208,M$11,Details!$H$9:$H$208,M$12))</f>
        <v/>
      </c>
      <c r="N18" s="63" t="str">
        <f>IF(SUMIFS(Details!$J$9:$J$208,Details!$D$9:$D$208,$D18,Details!$G$9:$G$208,N$11,Details!$H$9:$H$208,N$12)=0,"",SUMIFS(Details!$J$9:$J$208,Details!$D$9:$D$208,$D18,Details!$G$9:$G$208,N$11,Details!$H$9:$H$208,N$12))</f>
        <v/>
      </c>
      <c r="O18" s="63" t="str">
        <f>IF(SUMIFS(Details!$J$9:$J$208,Details!$D$9:$D$208,$D18,Details!$G$9:$G$208,O$11,Details!$H$9:$H$208,O$12)=0,"",SUMIFS(Details!$J$9:$J$208,Details!$D$9:$D$208,$D18,Details!$G$9:$G$208,O$11,Details!$H$9:$H$208,O$12))</f>
        <v/>
      </c>
      <c r="P18" s="63" t="str">
        <f>IF(SUMIFS(Details!$J$9:$J$208,Details!$D$9:$D$208,$D18,Details!$G$9:$G$208,P$11,Details!$H$9:$H$208,P$12)=0,"",SUMIFS(Details!$J$9:$J$208,Details!$D$9:$D$208,$D18,Details!$G$9:$G$208,P$11,Details!$H$9:$H$208,P$12))</f>
        <v/>
      </c>
      <c r="Q18" s="63" t="str">
        <f>IF(SUMIFS(Details!$J$9:$J$208,Details!$D$9:$D$208,$D18,Details!$G$9:$G$208,Q$11,Details!$H$9:$H$208,Q$12)=0,"",SUMIFS(Details!$J$9:$J$208,Details!$D$9:$D$208,$D18,Details!$G$9:$G$208,Q$11,Details!$H$9:$H$208,Q$12))</f>
        <v/>
      </c>
      <c r="R18"/>
      <c r="S18" s="63">
        <f t="shared" ref="S18:S26" si="2">SUM(E18:Q18)</f>
        <v>0</v>
      </c>
      <c r="T18" s="24"/>
    </row>
    <row r="19" spans="1:27" ht="15" customHeight="1" x14ac:dyDescent="0.25">
      <c r="B19" s="21"/>
      <c r="C19" s="9">
        <f t="shared" ref="C19:C26" si="3">C18+1</f>
        <v>3</v>
      </c>
      <c r="D19" s="4" t="s">
        <v>36</v>
      </c>
      <c r="E19" s="63" t="str">
        <f>IF(SUMIFS(Details!$J$9:$J$208,Details!$D$9:$D$208,$D19,Details!$G$9:$G$208,E$11,Details!$H$9:$H$208,E$12)=0,"",SUMIFS(Details!$J$9:$J$208,Details!$D$9:$D$208,$D19,Details!$G$9:$G$208,E$11,Details!$H$9:$H$208,E$12))</f>
        <v/>
      </c>
      <c r="F19" s="63" t="str">
        <f>IF(SUMIFS(Details!$J$9:$J$208,Details!$D$9:$D$208,$D19,Details!$G$9:$G$208,F$11,Details!$H$9:$H$208,F$12)=0,"",SUMIFS(Details!$J$9:$J$208,Details!$D$9:$D$208,$D19,Details!$G$9:$G$208,F$11,Details!$H$9:$H$208,F$12))</f>
        <v/>
      </c>
      <c r="G19" s="63" t="str">
        <f>IF(SUMIFS(Details!$J$9:$J$208,Details!$D$9:$D$208,$D19,Details!$G$9:$G$208,G$11,Details!$H$9:$H$208,G$12)=0,"",SUMIFS(Details!$J$9:$J$208,Details!$D$9:$D$208,$D19,Details!$G$9:$G$208,G$11,Details!$H$9:$H$208,G$12))</f>
        <v/>
      </c>
      <c r="H19" s="63" t="str">
        <f>IF(SUMIFS(Details!$J$9:$J$208,Details!$D$9:$D$208,$D19,Details!$G$9:$G$208,H$11,Details!$H$9:$H$208,H$12)=0,"",SUMIFS(Details!$J$9:$J$208,Details!$D$9:$D$208,$D19,Details!$G$9:$G$208,H$11,Details!$H$9:$H$208,H$12))</f>
        <v/>
      </c>
      <c r="I19" s="63" t="str">
        <f>IF(SUMIFS(Details!$J$9:$J$208,Details!$D$9:$D$208,$D19,Details!$G$9:$G$208,I$11,Details!$H$9:$H$208,I$12)=0,"",SUMIFS(Details!$J$9:$J$208,Details!$D$9:$D$208,$D19,Details!$G$9:$G$208,I$11,Details!$H$9:$H$208,I$12))</f>
        <v/>
      </c>
      <c r="J19" s="63" t="str">
        <f>IF(SUMIFS(Details!$J$9:$J$208,Details!$D$9:$D$208,$D19,Details!$G$9:$G$208,J$11,Details!$H$9:$H$208,J$12)=0,"",SUMIFS(Details!$J$9:$J$208,Details!$D$9:$D$208,$D19,Details!$G$9:$G$208,J$11,Details!$H$9:$H$208,J$12))</f>
        <v/>
      </c>
      <c r="K19" s="63" t="str">
        <f>IF(SUMIFS(Details!$J$9:$J$208,Details!$D$9:$D$208,$D19,Details!$G$9:$G$208,K$11,Details!$H$9:$H$208,K$12)=0,"",SUMIFS(Details!$J$9:$J$208,Details!$D$9:$D$208,$D19,Details!$G$9:$G$208,K$11,Details!$H$9:$H$208,K$12))</f>
        <v/>
      </c>
      <c r="L19" s="63" t="str">
        <f>IF(SUMIFS(Details!$J$9:$J$208,Details!$D$9:$D$208,$D19,Details!$G$9:$G$208,L$11,Details!$H$9:$H$208,L$12)=0,"",SUMIFS(Details!$J$9:$J$208,Details!$D$9:$D$208,$D19,Details!$G$9:$G$208,L$11,Details!$H$9:$H$208,L$12))</f>
        <v/>
      </c>
      <c r="M19" s="63" t="str">
        <f>IF(SUMIFS(Details!$J$9:$J$208,Details!$D$9:$D$208,$D19,Details!$G$9:$G$208,M$11,Details!$H$9:$H$208,M$12)=0,"",SUMIFS(Details!$J$9:$J$208,Details!$D$9:$D$208,$D19,Details!$G$9:$G$208,M$11,Details!$H$9:$H$208,M$12))</f>
        <v/>
      </c>
      <c r="N19" s="63" t="str">
        <f>IF(SUMIFS(Details!$J$9:$J$208,Details!$D$9:$D$208,$D19,Details!$G$9:$G$208,N$11,Details!$H$9:$H$208,N$12)=0,"",SUMIFS(Details!$J$9:$J$208,Details!$D$9:$D$208,$D19,Details!$G$9:$G$208,N$11,Details!$H$9:$H$208,N$12))</f>
        <v/>
      </c>
      <c r="O19" s="63" t="str">
        <f>IF(SUMIFS(Details!$J$9:$J$208,Details!$D$9:$D$208,$D19,Details!$G$9:$G$208,O$11,Details!$H$9:$H$208,O$12)=0,"",SUMIFS(Details!$J$9:$J$208,Details!$D$9:$D$208,$D19,Details!$G$9:$G$208,O$11,Details!$H$9:$H$208,O$12))</f>
        <v/>
      </c>
      <c r="P19" s="63" t="str">
        <f>IF(SUMIFS(Details!$J$9:$J$208,Details!$D$9:$D$208,$D19,Details!$G$9:$G$208,P$11,Details!$H$9:$H$208,P$12)=0,"",SUMIFS(Details!$J$9:$J$208,Details!$D$9:$D$208,$D19,Details!$G$9:$G$208,P$11,Details!$H$9:$H$208,P$12))</f>
        <v/>
      </c>
      <c r="Q19" s="63" t="str">
        <f>IF(SUMIFS(Details!$J$9:$J$208,Details!$D$9:$D$208,$D19,Details!$G$9:$G$208,Q$11,Details!$H$9:$H$208,Q$12)=0,"",SUMIFS(Details!$J$9:$J$208,Details!$D$9:$D$208,$D19,Details!$G$9:$G$208,Q$11,Details!$H$9:$H$208,Q$12))</f>
        <v/>
      </c>
      <c r="R19"/>
      <c r="S19" s="63">
        <f t="shared" si="2"/>
        <v>0</v>
      </c>
      <c r="T19" s="24"/>
    </row>
    <row r="20" spans="1:27" ht="15" customHeight="1" x14ac:dyDescent="0.25">
      <c r="B20" s="21"/>
      <c r="C20" s="9">
        <f t="shared" si="3"/>
        <v>4</v>
      </c>
      <c r="D20" s="4" t="s">
        <v>37</v>
      </c>
      <c r="E20" s="63" t="str">
        <f>IF(SUMIFS(Details!$J$9:$J$208,Details!$D$9:$D$208,$D20,Details!$G$9:$G$208,E$11,Details!$H$9:$H$208,E$12)=0,"",SUMIFS(Details!$J$9:$J$208,Details!$D$9:$D$208,$D20,Details!$G$9:$G$208,E$11,Details!$H$9:$H$208,E$12))</f>
        <v/>
      </c>
      <c r="F20" s="63" t="str">
        <f>IF(SUMIFS(Details!$J$9:$J$208,Details!$D$9:$D$208,$D20,Details!$G$9:$G$208,F$11,Details!$H$9:$H$208,F$12)=0,"",SUMIFS(Details!$J$9:$J$208,Details!$D$9:$D$208,$D20,Details!$G$9:$G$208,F$11,Details!$H$9:$H$208,F$12))</f>
        <v/>
      </c>
      <c r="G20" s="63" t="str">
        <f>IF(SUMIFS(Details!$J$9:$J$208,Details!$D$9:$D$208,$D20,Details!$G$9:$G$208,G$11,Details!$H$9:$H$208,G$12)=0,"",SUMIFS(Details!$J$9:$J$208,Details!$D$9:$D$208,$D20,Details!$G$9:$G$208,G$11,Details!$H$9:$H$208,G$12))</f>
        <v/>
      </c>
      <c r="H20" s="63" t="str">
        <f>IF(SUMIFS(Details!$J$9:$J$208,Details!$D$9:$D$208,$D20,Details!$G$9:$G$208,H$11,Details!$H$9:$H$208,H$12)=0,"",SUMIFS(Details!$J$9:$J$208,Details!$D$9:$D$208,$D20,Details!$G$9:$G$208,H$11,Details!$H$9:$H$208,H$12))</f>
        <v/>
      </c>
      <c r="I20" s="63" t="str">
        <f>IF(SUMIFS(Details!$J$9:$J$208,Details!$D$9:$D$208,$D20,Details!$G$9:$G$208,I$11,Details!$H$9:$H$208,I$12)=0,"",SUMIFS(Details!$J$9:$J$208,Details!$D$9:$D$208,$D20,Details!$G$9:$G$208,I$11,Details!$H$9:$H$208,I$12))</f>
        <v/>
      </c>
      <c r="J20" s="63" t="str">
        <f>IF(SUMIFS(Details!$J$9:$J$208,Details!$D$9:$D$208,$D20,Details!$G$9:$G$208,J$11,Details!$H$9:$H$208,J$12)=0,"",SUMIFS(Details!$J$9:$J$208,Details!$D$9:$D$208,$D20,Details!$G$9:$G$208,J$11,Details!$H$9:$H$208,J$12))</f>
        <v/>
      </c>
      <c r="K20" s="63" t="str">
        <f>IF(SUMIFS(Details!$J$9:$J$208,Details!$D$9:$D$208,$D20,Details!$G$9:$G$208,K$11,Details!$H$9:$H$208,K$12)=0,"",SUMIFS(Details!$J$9:$J$208,Details!$D$9:$D$208,$D20,Details!$G$9:$G$208,K$11,Details!$H$9:$H$208,K$12))</f>
        <v/>
      </c>
      <c r="L20" s="63" t="str">
        <f>IF(SUMIFS(Details!$J$9:$J$208,Details!$D$9:$D$208,$D20,Details!$G$9:$G$208,L$11,Details!$H$9:$H$208,L$12)=0,"",SUMIFS(Details!$J$9:$J$208,Details!$D$9:$D$208,$D20,Details!$G$9:$G$208,L$11,Details!$H$9:$H$208,L$12))</f>
        <v/>
      </c>
      <c r="M20" s="63" t="str">
        <f>IF(SUMIFS(Details!$J$9:$J$208,Details!$D$9:$D$208,$D20,Details!$G$9:$G$208,M$11,Details!$H$9:$H$208,M$12)=0,"",SUMIFS(Details!$J$9:$J$208,Details!$D$9:$D$208,$D20,Details!$G$9:$G$208,M$11,Details!$H$9:$H$208,M$12))</f>
        <v/>
      </c>
      <c r="N20" s="63" t="str">
        <f>IF(SUMIFS(Details!$J$9:$J$208,Details!$D$9:$D$208,$D20,Details!$G$9:$G$208,N$11,Details!$H$9:$H$208,N$12)=0,"",SUMIFS(Details!$J$9:$J$208,Details!$D$9:$D$208,$D20,Details!$G$9:$G$208,N$11,Details!$H$9:$H$208,N$12))</f>
        <v/>
      </c>
      <c r="O20" s="63" t="str">
        <f>IF(SUMIFS(Details!$J$9:$J$208,Details!$D$9:$D$208,$D20,Details!$G$9:$G$208,O$11,Details!$H$9:$H$208,O$12)=0,"",SUMIFS(Details!$J$9:$J$208,Details!$D$9:$D$208,$D20,Details!$G$9:$G$208,O$11,Details!$H$9:$H$208,O$12))</f>
        <v/>
      </c>
      <c r="P20" s="63" t="str">
        <f>IF(SUMIFS(Details!$J$9:$J$208,Details!$D$9:$D$208,$D20,Details!$G$9:$G$208,P$11,Details!$H$9:$H$208,P$12)=0,"",SUMIFS(Details!$J$9:$J$208,Details!$D$9:$D$208,$D20,Details!$G$9:$G$208,P$11,Details!$H$9:$H$208,P$12))</f>
        <v/>
      </c>
      <c r="Q20" s="63" t="str">
        <f>IF(SUMIFS(Details!$J$9:$J$208,Details!$D$9:$D$208,$D20,Details!$G$9:$G$208,Q$11,Details!$H$9:$H$208,Q$12)=0,"",SUMIFS(Details!$J$9:$J$208,Details!$D$9:$D$208,$D20,Details!$G$9:$G$208,Q$11,Details!$H$9:$H$208,Q$12))</f>
        <v/>
      </c>
      <c r="R20"/>
      <c r="S20" s="63">
        <f t="shared" si="2"/>
        <v>0</v>
      </c>
      <c r="T20" s="24"/>
    </row>
    <row r="21" spans="1:27" ht="15" customHeight="1" x14ac:dyDescent="0.25">
      <c r="B21" s="21"/>
      <c r="C21" s="9">
        <f t="shared" si="3"/>
        <v>5</v>
      </c>
      <c r="D21" s="4" t="s">
        <v>38</v>
      </c>
      <c r="E21" s="63" t="str">
        <f>IF(SUMIFS(Details!$J$9:$J$208,Details!$D$9:$D$208,$D21,Details!$G$9:$G$208,E$11,Details!$H$9:$H$208,E$12)=0,"",SUMIFS(Details!$J$9:$J$208,Details!$D$9:$D$208,$D21,Details!$G$9:$G$208,E$11,Details!$H$9:$H$208,E$12))</f>
        <v/>
      </c>
      <c r="F21" s="63" t="str">
        <f>IF(SUMIFS(Details!$J$9:$J$208,Details!$D$9:$D$208,$D21,Details!$G$9:$G$208,F$11,Details!$H$9:$H$208,F$12)=0,"",SUMIFS(Details!$J$9:$J$208,Details!$D$9:$D$208,$D21,Details!$G$9:$G$208,F$11,Details!$H$9:$H$208,F$12))</f>
        <v/>
      </c>
      <c r="G21" s="63" t="str">
        <f>IF(SUMIFS(Details!$J$9:$J$208,Details!$D$9:$D$208,$D21,Details!$G$9:$G$208,G$11,Details!$H$9:$H$208,G$12)=0,"",SUMIFS(Details!$J$9:$J$208,Details!$D$9:$D$208,$D21,Details!$G$9:$G$208,G$11,Details!$H$9:$H$208,G$12))</f>
        <v/>
      </c>
      <c r="H21" s="63" t="str">
        <f>IF(SUMIFS(Details!$J$9:$J$208,Details!$D$9:$D$208,$D21,Details!$G$9:$G$208,H$11,Details!$H$9:$H$208,H$12)=0,"",SUMIFS(Details!$J$9:$J$208,Details!$D$9:$D$208,$D21,Details!$G$9:$G$208,H$11,Details!$H$9:$H$208,H$12))</f>
        <v/>
      </c>
      <c r="I21" s="63" t="str">
        <f>IF(SUMIFS(Details!$J$9:$J$208,Details!$D$9:$D$208,$D21,Details!$G$9:$G$208,I$11,Details!$H$9:$H$208,I$12)=0,"",SUMIFS(Details!$J$9:$J$208,Details!$D$9:$D$208,$D21,Details!$G$9:$G$208,I$11,Details!$H$9:$H$208,I$12))</f>
        <v/>
      </c>
      <c r="J21" s="63" t="str">
        <f>IF(SUMIFS(Details!$J$9:$J$208,Details!$D$9:$D$208,$D21,Details!$G$9:$G$208,J$11,Details!$H$9:$H$208,J$12)=0,"",SUMIFS(Details!$J$9:$J$208,Details!$D$9:$D$208,$D21,Details!$G$9:$G$208,J$11,Details!$H$9:$H$208,J$12))</f>
        <v/>
      </c>
      <c r="K21" s="63" t="str">
        <f>IF(SUMIFS(Details!$J$9:$J$208,Details!$D$9:$D$208,$D21,Details!$G$9:$G$208,K$11,Details!$H$9:$H$208,K$12)=0,"",SUMIFS(Details!$J$9:$J$208,Details!$D$9:$D$208,$D21,Details!$G$9:$G$208,K$11,Details!$H$9:$H$208,K$12))</f>
        <v/>
      </c>
      <c r="L21" s="63" t="str">
        <f>IF(SUMIFS(Details!$J$9:$J$208,Details!$D$9:$D$208,$D21,Details!$G$9:$G$208,L$11,Details!$H$9:$H$208,L$12)=0,"",SUMIFS(Details!$J$9:$J$208,Details!$D$9:$D$208,$D21,Details!$G$9:$G$208,L$11,Details!$H$9:$H$208,L$12))</f>
        <v/>
      </c>
      <c r="M21" s="63" t="str">
        <f>IF(SUMIFS(Details!$J$9:$J$208,Details!$D$9:$D$208,$D21,Details!$G$9:$G$208,M$11,Details!$H$9:$H$208,M$12)=0,"",SUMIFS(Details!$J$9:$J$208,Details!$D$9:$D$208,$D21,Details!$G$9:$G$208,M$11,Details!$H$9:$H$208,M$12))</f>
        <v/>
      </c>
      <c r="N21" s="63" t="str">
        <f>IF(SUMIFS(Details!$J$9:$J$208,Details!$D$9:$D$208,$D21,Details!$G$9:$G$208,N$11,Details!$H$9:$H$208,N$12)=0,"",SUMIFS(Details!$J$9:$J$208,Details!$D$9:$D$208,$D21,Details!$G$9:$G$208,N$11,Details!$H$9:$H$208,N$12))</f>
        <v/>
      </c>
      <c r="O21" s="63" t="str">
        <f>IF(SUMIFS(Details!$J$9:$J$208,Details!$D$9:$D$208,$D21,Details!$G$9:$G$208,O$11,Details!$H$9:$H$208,O$12)=0,"",SUMIFS(Details!$J$9:$J$208,Details!$D$9:$D$208,$D21,Details!$G$9:$G$208,O$11,Details!$H$9:$H$208,O$12))</f>
        <v/>
      </c>
      <c r="P21" s="63" t="str">
        <f>IF(SUMIFS(Details!$J$9:$J$208,Details!$D$9:$D$208,$D21,Details!$G$9:$G$208,P$11,Details!$H$9:$H$208,P$12)=0,"",SUMIFS(Details!$J$9:$J$208,Details!$D$9:$D$208,$D21,Details!$G$9:$G$208,P$11,Details!$H$9:$H$208,P$12))</f>
        <v/>
      </c>
      <c r="Q21" s="63" t="str">
        <f>IF(SUMIFS(Details!$J$9:$J$208,Details!$D$9:$D$208,$D21,Details!$G$9:$G$208,Q$11,Details!$H$9:$H$208,Q$12)=0,"",SUMIFS(Details!$J$9:$J$208,Details!$D$9:$D$208,$D21,Details!$G$9:$G$208,Q$11,Details!$H$9:$H$208,Q$12))</f>
        <v/>
      </c>
      <c r="R21"/>
      <c r="S21" s="63">
        <f t="shared" si="2"/>
        <v>0</v>
      </c>
      <c r="T21" s="24"/>
    </row>
    <row r="22" spans="1:27" ht="15" customHeight="1" x14ac:dyDescent="0.25">
      <c r="B22" s="21"/>
      <c r="C22" s="9">
        <f t="shared" si="3"/>
        <v>6</v>
      </c>
      <c r="D22" s="4" t="s">
        <v>39</v>
      </c>
      <c r="E22" s="63" t="str">
        <f>IF(SUMIFS(Details!$J$9:$J$208,Details!$D$9:$D$208,$D22,Details!$G$9:$G$208,E$11,Details!$H$9:$H$208,E$12)=0,"",SUMIFS(Details!$J$9:$J$208,Details!$D$9:$D$208,$D22,Details!$G$9:$G$208,E$11,Details!$H$9:$H$208,E$12))</f>
        <v/>
      </c>
      <c r="F22" s="63" t="str">
        <f>IF(SUMIFS(Details!$J$9:$J$208,Details!$D$9:$D$208,$D22,Details!$G$9:$G$208,F$11,Details!$H$9:$H$208,F$12)=0,"",SUMIFS(Details!$J$9:$J$208,Details!$D$9:$D$208,$D22,Details!$G$9:$G$208,F$11,Details!$H$9:$H$208,F$12))</f>
        <v/>
      </c>
      <c r="G22" s="63" t="str">
        <f>IF(SUMIFS(Details!$J$9:$J$208,Details!$D$9:$D$208,$D22,Details!$G$9:$G$208,G$11,Details!$H$9:$H$208,G$12)=0,"",SUMIFS(Details!$J$9:$J$208,Details!$D$9:$D$208,$D22,Details!$G$9:$G$208,G$11,Details!$H$9:$H$208,G$12))</f>
        <v/>
      </c>
      <c r="H22" s="63" t="str">
        <f>IF(SUMIFS(Details!$J$9:$J$208,Details!$D$9:$D$208,$D22,Details!$G$9:$G$208,H$11,Details!$H$9:$H$208,H$12)=0,"",SUMIFS(Details!$J$9:$J$208,Details!$D$9:$D$208,$D22,Details!$G$9:$G$208,H$11,Details!$H$9:$H$208,H$12))</f>
        <v/>
      </c>
      <c r="I22" s="63" t="str">
        <f>IF(SUMIFS(Details!$J$9:$J$208,Details!$D$9:$D$208,$D22,Details!$G$9:$G$208,I$11,Details!$H$9:$H$208,I$12)=0,"",SUMIFS(Details!$J$9:$J$208,Details!$D$9:$D$208,$D22,Details!$G$9:$G$208,I$11,Details!$H$9:$H$208,I$12))</f>
        <v/>
      </c>
      <c r="J22" s="63" t="str">
        <f>IF(SUMIFS(Details!$J$9:$J$208,Details!$D$9:$D$208,$D22,Details!$G$9:$G$208,J$11,Details!$H$9:$H$208,J$12)=0,"",SUMIFS(Details!$J$9:$J$208,Details!$D$9:$D$208,$D22,Details!$G$9:$G$208,J$11,Details!$H$9:$H$208,J$12))</f>
        <v/>
      </c>
      <c r="K22" s="63" t="str">
        <f>IF(SUMIFS(Details!$J$9:$J$208,Details!$D$9:$D$208,$D22,Details!$G$9:$G$208,K$11,Details!$H$9:$H$208,K$12)=0,"",SUMIFS(Details!$J$9:$J$208,Details!$D$9:$D$208,$D22,Details!$G$9:$G$208,K$11,Details!$H$9:$H$208,K$12))</f>
        <v/>
      </c>
      <c r="L22" s="63" t="str">
        <f>IF(SUMIFS(Details!$J$9:$J$208,Details!$D$9:$D$208,$D22,Details!$G$9:$G$208,L$11,Details!$H$9:$H$208,L$12)=0,"",SUMIFS(Details!$J$9:$J$208,Details!$D$9:$D$208,$D22,Details!$G$9:$G$208,L$11,Details!$H$9:$H$208,L$12))</f>
        <v/>
      </c>
      <c r="M22" s="63" t="str">
        <f>IF(SUMIFS(Details!$J$9:$J$208,Details!$D$9:$D$208,$D22,Details!$G$9:$G$208,M$11,Details!$H$9:$H$208,M$12)=0,"",SUMIFS(Details!$J$9:$J$208,Details!$D$9:$D$208,$D22,Details!$G$9:$G$208,M$11,Details!$H$9:$H$208,M$12))</f>
        <v/>
      </c>
      <c r="N22" s="63" t="str">
        <f>IF(SUMIFS(Details!$J$9:$J$208,Details!$D$9:$D$208,$D22,Details!$G$9:$G$208,N$11,Details!$H$9:$H$208,N$12)=0,"",SUMIFS(Details!$J$9:$J$208,Details!$D$9:$D$208,$D22,Details!$G$9:$G$208,N$11,Details!$H$9:$H$208,N$12))</f>
        <v/>
      </c>
      <c r="O22" s="63" t="str">
        <f>IF(SUMIFS(Details!$J$9:$J$208,Details!$D$9:$D$208,$D22,Details!$G$9:$G$208,O$11,Details!$H$9:$H$208,O$12)=0,"",SUMIFS(Details!$J$9:$J$208,Details!$D$9:$D$208,$D22,Details!$G$9:$G$208,O$11,Details!$H$9:$H$208,O$12))</f>
        <v/>
      </c>
      <c r="P22" s="63" t="str">
        <f>IF(SUMIFS(Details!$J$9:$J$208,Details!$D$9:$D$208,$D22,Details!$G$9:$G$208,P$11,Details!$H$9:$H$208,P$12)=0,"",SUMIFS(Details!$J$9:$J$208,Details!$D$9:$D$208,$D22,Details!$G$9:$G$208,P$11,Details!$H$9:$H$208,P$12))</f>
        <v/>
      </c>
      <c r="Q22" s="63" t="str">
        <f>IF(SUMIFS(Details!$J$9:$J$208,Details!$D$9:$D$208,$D22,Details!$G$9:$G$208,Q$11,Details!$H$9:$H$208,Q$12)=0,"",SUMIFS(Details!$J$9:$J$208,Details!$D$9:$D$208,$D22,Details!$G$9:$G$208,Q$11,Details!$H$9:$H$208,Q$12))</f>
        <v/>
      </c>
      <c r="R22"/>
      <c r="S22" s="63">
        <f t="shared" si="2"/>
        <v>0</v>
      </c>
      <c r="T22" s="24"/>
    </row>
    <row r="23" spans="1:27" ht="15" customHeight="1" x14ac:dyDescent="0.25">
      <c r="B23" s="21"/>
      <c r="C23" s="9">
        <f t="shared" si="3"/>
        <v>7</v>
      </c>
      <c r="D23" s="4" t="s">
        <v>40</v>
      </c>
      <c r="E23" s="63" t="str">
        <f>IF(SUMIFS(Details!$J$9:$J$208,Details!$D$9:$D$208,$D23,Details!$G$9:$G$208,E$11,Details!$H$9:$H$208,E$12)=0,"",SUMIFS(Details!$J$9:$J$208,Details!$D$9:$D$208,$D23,Details!$G$9:$G$208,E$11,Details!$H$9:$H$208,E$12))</f>
        <v/>
      </c>
      <c r="F23" s="63" t="str">
        <f>IF(SUMIFS(Details!$J$9:$J$208,Details!$D$9:$D$208,$D23,Details!$G$9:$G$208,F$11,Details!$H$9:$H$208,F$12)=0,"",SUMIFS(Details!$J$9:$J$208,Details!$D$9:$D$208,$D23,Details!$G$9:$G$208,F$11,Details!$H$9:$H$208,F$12))</f>
        <v/>
      </c>
      <c r="G23" s="63" t="str">
        <f>IF(SUMIFS(Details!$J$9:$J$208,Details!$D$9:$D$208,$D23,Details!$G$9:$G$208,G$11,Details!$H$9:$H$208,G$12)=0,"",SUMIFS(Details!$J$9:$J$208,Details!$D$9:$D$208,$D23,Details!$G$9:$G$208,G$11,Details!$H$9:$H$208,G$12))</f>
        <v/>
      </c>
      <c r="H23" s="63" t="str">
        <f>IF(SUMIFS(Details!$J$9:$J$208,Details!$D$9:$D$208,$D23,Details!$G$9:$G$208,H$11,Details!$H$9:$H$208,H$12)=0,"",SUMIFS(Details!$J$9:$J$208,Details!$D$9:$D$208,$D23,Details!$G$9:$G$208,H$11,Details!$H$9:$H$208,H$12))</f>
        <v/>
      </c>
      <c r="I23" s="63" t="str">
        <f>IF(SUMIFS(Details!$J$9:$J$208,Details!$D$9:$D$208,$D23,Details!$G$9:$G$208,I$11,Details!$H$9:$H$208,I$12)=0,"",SUMIFS(Details!$J$9:$J$208,Details!$D$9:$D$208,$D23,Details!$G$9:$G$208,I$11,Details!$H$9:$H$208,I$12))</f>
        <v/>
      </c>
      <c r="J23" s="63" t="str">
        <f>IF(SUMIFS(Details!$J$9:$J$208,Details!$D$9:$D$208,$D23,Details!$G$9:$G$208,J$11,Details!$H$9:$H$208,J$12)=0,"",SUMIFS(Details!$J$9:$J$208,Details!$D$9:$D$208,$D23,Details!$G$9:$G$208,J$11,Details!$H$9:$H$208,J$12))</f>
        <v/>
      </c>
      <c r="K23" s="63" t="str">
        <f>IF(SUMIFS(Details!$J$9:$J$208,Details!$D$9:$D$208,$D23,Details!$G$9:$G$208,K$11,Details!$H$9:$H$208,K$12)=0,"",SUMIFS(Details!$J$9:$J$208,Details!$D$9:$D$208,$D23,Details!$G$9:$G$208,K$11,Details!$H$9:$H$208,K$12))</f>
        <v/>
      </c>
      <c r="L23" s="63" t="str">
        <f>IF(SUMIFS(Details!$J$9:$J$208,Details!$D$9:$D$208,$D23,Details!$G$9:$G$208,L$11,Details!$H$9:$H$208,L$12)=0,"",SUMIFS(Details!$J$9:$J$208,Details!$D$9:$D$208,$D23,Details!$G$9:$G$208,L$11,Details!$H$9:$H$208,L$12))</f>
        <v/>
      </c>
      <c r="M23" s="63" t="str">
        <f>IF(SUMIFS(Details!$J$9:$J$208,Details!$D$9:$D$208,$D23,Details!$G$9:$G$208,M$11,Details!$H$9:$H$208,M$12)=0,"",SUMIFS(Details!$J$9:$J$208,Details!$D$9:$D$208,$D23,Details!$G$9:$G$208,M$11,Details!$H$9:$H$208,M$12))</f>
        <v/>
      </c>
      <c r="N23" s="63" t="str">
        <f>IF(SUMIFS(Details!$J$9:$J$208,Details!$D$9:$D$208,$D23,Details!$G$9:$G$208,N$11,Details!$H$9:$H$208,N$12)=0,"",SUMIFS(Details!$J$9:$J$208,Details!$D$9:$D$208,$D23,Details!$G$9:$G$208,N$11,Details!$H$9:$H$208,N$12))</f>
        <v/>
      </c>
      <c r="O23" s="63" t="str">
        <f>IF(SUMIFS(Details!$J$9:$J$208,Details!$D$9:$D$208,$D23,Details!$G$9:$G$208,O$11,Details!$H$9:$H$208,O$12)=0,"",SUMIFS(Details!$J$9:$J$208,Details!$D$9:$D$208,$D23,Details!$G$9:$G$208,O$11,Details!$H$9:$H$208,O$12))</f>
        <v/>
      </c>
      <c r="P23" s="63" t="str">
        <f>IF(SUMIFS(Details!$J$9:$J$208,Details!$D$9:$D$208,$D23,Details!$G$9:$G$208,P$11,Details!$H$9:$H$208,P$12)=0,"",SUMIFS(Details!$J$9:$J$208,Details!$D$9:$D$208,$D23,Details!$G$9:$G$208,P$11,Details!$H$9:$H$208,P$12))</f>
        <v/>
      </c>
      <c r="Q23" s="63" t="str">
        <f>IF(SUMIFS(Details!$J$9:$J$208,Details!$D$9:$D$208,$D23,Details!$G$9:$G$208,Q$11,Details!$H$9:$H$208,Q$12)=0,"",SUMIFS(Details!$J$9:$J$208,Details!$D$9:$D$208,$D23,Details!$G$9:$G$208,Q$11,Details!$H$9:$H$208,Q$12))</f>
        <v/>
      </c>
      <c r="R23"/>
      <c r="S23" s="63">
        <f t="shared" si="2"/>
        <v>0</v>
      </c>
      <c r="T23" s="24"/>
    </row>
    <row r="24" spans="1:27" customFormat="1" ht="15" customHeight="1" x14ac:dyDescent="0.25">
      <c r="A24" s="1"/>
      <c r="B24" s="21"/>
      <c r="C24" s="9">
        <f t="shared" si="3"/>
        <v>8</v>
      </c>
      <c r="D24" s="4" t="s">
        <v>42</v>
      </c>
      <c r="E24" s="63" t="str">
        <f>IF(SUMIFS(Details!$J$9:$J$208,Details!$D$9:$D$208,$D24,Details!$G$9:$G$208,E$11,Details!$H$9:$H$208,E$12)=0,"",SUMIFS(Details!$J$9:$J$208,Details!$D$9:$D$208,$D24,Details!$G$9:$G$208,E$11,Details!$H$9:$H$208,E$12))</f>
        <v/>
      </c>
      <c r="F24" s="63" t="str">
        <f>IF(SUMIFS(Details!$J$9:$J$208,Details!$D$9:$D$208,$D24,Details!$G$9:$G$208,F$11,Details!$H$9:$H$208,F$12)=0,"",SUMIFS(Details!$J$9:$J$208,Details!$D$9:$D$208,$D24,Details!$G$9:$G$208,F$11,Details!$H$9:$H$208,F$12))</f>
        <v/>
      </c>
      <c r="G24" s="63" t="str">
        <f>IF(SUMIFS(Details!$J$9:$J$208,Details!$D$9:$D$208,$D24,Details!$G$9:$G$208,G$11,Details!$H$9:$H$208,G$12)=0,"",SUMIFS(Details!$J$9:$J$208,Details!$D$9:$D$208,$D24,Details!$G$9:$G$208,G$11,Details!$H$9:$H$208,G$12))</f>
        <v/>
      </c>
      <c r="H24" s="63" t="str">
        <f>IF(SUMIFS(Details!$J$9:$J$208,Details!$D$9:$D$208,$D24,Details!$G$9:$G$208,H$11,Details!$H$9:$H$208,H$12)=0,"",SUMIFS(Details!$J$9:$J$208,Details!$D$9:$D$208,$D24,Details!$G$9:$G$208,H$11,Details!$H$9:$H$208,H$12))</f>
        <v/>
      </c>
      <c r="I24" s="63" t="str">
        <f>IF(SUMIFS(Details!$J$9:$J$208,Details!$D$9:$D$208,$D24,Details!$G$9:$G$208,I$11,Details!$H$9:$H$208,I$12)=0,"",SUMIFS(Details!$J$9:$J$208,Details!$D$9:$D$208,$D24,Details!$G$9:$G$208,I$11,Details!$H$9:$H$208,I$12))</f>
        <v/>
      </c>
      <c r="J24" s="63" t="str">
        <f>IF(SUMIFS(Details!$J$9:$J$208,Details!$D$9:$D$208,$D24,Details!$G$9:$G$208,J$11,Details!$H$9:$H$208,J$12)=0,"",SUMIFS(Details!$J$9:$J$208,Details!$D$9:$D$208,$D24,Details!$G$9:$G$208,J$11,Details!$H$9:$H$208,J$12))</f>
        <v/>
      </c>
      <c r="K24" s="63" t="str">
        <f>IF(SUMIFS(Details!$J$9:$J$208,Details!$D$9:$D$208,$D24,Details!$G$9:$G$208,K$11,Details!$H$9:$H$208,K$12)=0,"",SUMIFS(Details!$J$9:$J$208,Details!$D$9:$D$208,$D24,Details!$G$9:$G$208,K$11,Details!$H$9:$H$208,K$12))</f>
        <v/>
      </c>
      <c r="L24" s="63" t="str">
        <f>IF(SUMIFS(Details!$J$9:$J$208,Details!$D$9:$D$208,$D24,Details!$G$9:$G$208,L$11,Details!$H$9:$H$208,L$12)=0,"",SUMIFS(Details!$J$9:$J$208,Details!$D$9:$D$208,$D24,Details!$G$9:$G$208,L$11,Details!$H$9:$H$208,L$12))</f>
        <v/>
      </c>
      <c r="M24" s="63" t="str">
        <f>IF(SUMIFS(Details!$J$9:$J$208,Details!$D$9:$D$208,$D24,Details!$G$9:$G$208,M$11,Details!$H$9:$H$208,M$12)=0,"",SUMIFS(Details!$J$9:$J$208,Details!$D$9:$D$208,$D24,Details!$G$9:$G$208,M$11,Details!$H$9:$H$208,M$12))</f>
        <v/>
      </c>
      <c r="N24" s="63" t="str">
        <f>IF(SUMIFS(Details!$J$9:$J$208,Details!$D$9:$D$208,$D24,Details!$G$9:$G$208,N$11,Details!$H$9:$H$208,N$12)=0,"",SUMIFS(Details!$J$9:$J$208,Details!$D$9:$D$208,$D24,Details!$G$9:$G$208,N$11,Details!$H$9:$H$208,N$12))</f>
        <v/>
      </c>
      <c r="O24" s="63" t="str">
        <f>IF(SUMIFS(Details!$J$9:$J$208,Details!$D$9:$D$208,$D24,Details!$G$9:$G$208,O$11,Details!$H$9:$H$208,O$12)=0,"",SUMIFS(Details!$J$9:$J$208,Details!$D$9:$D$208,$D24,Details!$G$9:$G$208,O$11,Details!$H$9:$H$208,O$12))</f>
        <v/>
      </c>
      <c r="P24" s="63" t="str">
        <f>IF(SUMIFS(Details!$J$9:$J$208,Details!$D$9:$D$208,$D24,Details!$G$9:$G$208,P$11,Details!$H$9:$H$208,P$12)=0,"",SUMIFS(Details!$J$9:$J$208,Details!$D$9:$D$208,$D24,Details!$G$9:$G$208,P$11,Details!$H$9:$H$208,P$12))</f>
        <v/>
      </c>
      <c r="Q24" s="63" t="str">
        <f>IF(SUMIFS(Details!$J$9:$J$208,Details!$D$9:$D$208,$D24,Details!$G$9:$G$208,Q$11,Details!$H$9:$H$208,Q$12)=0,"",SUMIFS(Details!$J$9:$J$208,Details!$D$9:$D$208,$D24,Details!$G$9:$G$208,Q$11,Details!$H$9:$H$208,Q$12))</f>
        <v/>
      </c>
      <c r="S24" s="63">
        <f t="shared" si="2"/>
        <v>0</v>
      </c>
      <c r="T24" s="24"/>
      <c r="V24" s="1"/>
      <c r="W24" s="1"/>
      <c r="X24" s="1"/>
      <c r="Y24" s="1"/>
      <c r="Z24" s="1"/>
      <c r="AA24" s="1"/>
    </row>
    <row r="25" spans="1:27" customFormat="1" ht="15" customHeight="1" x14ac:dyDescent="0.25">
      <c r="A25" s="1"/>
      <c r="B25" s="21"/>
      <c r="C25" s="9">
        <f t="shared" si="3"/>
        <v>9</v>
      </c>
      <c r="D25" s="4" t="s">
        <v>21</v>
      </c>
      <c r="E25" s="63" t="str">
        <f>IF(SUMIFS(Details!$J$9:$J$208,Details!$D$9:$D$208,$D25,Details!$G$9:$G$208,E$11,Details!$H$9:$H$208,E$12)=0,"",SUMIFS(Details!$J$9:$J$208,Details!$D$9:$D$208,$D25,Details!$G$9:$G$208,E$11,Details!$H$9:$H$208,E$12))</f>
        <v/>
      </c>
      <c r="F25" s="63" t="str">
        <f>IF(SUMIFS(Details!$J$9:$J$208,Details!$D$9:$D$208,$D25,Details!$G$9:$G$208,F$11,Details!$H$9:$H$208,F$12)=0,"",SUMIFS(Details!$J$9:$J$208,Details!$D$9:$D$208,$D25,Details!$G$9:$G$208,F$11,Details!$H$9:$H$208,F$12))</f>
        <v/>
      </c>
      <c r="G25" s="63" t="str">
        <f>IF(SUMIFS(Details!$J$9:$J$208,Details!$D$9:$D$208,$D25,Details!$G$9:$G$208,G$11,Details!$H$9:$H$208,G$12)=0,"",SUMIFS(Details!$J$9:$J$208,Details!$D$9:$D$208,$D25,Details!$G$9:$G$208,G$11,Details!$H$9:$H$208,G$12))</f>
        <v/>
      </c>
      <c r="H25" s="63" t="str">
        <f>IF(SUMIFS(Details!$J$9:$J$208,Details!$D$9:$D$208,$D25,Details!$G$9:$G$208,H$11,Details!$H$9:$H$208,H$12)=0,"",SUMIFS(Details!$J$9:$J$208,Details!$D$9:$D$208,$D25,Details!$G$9:$G$208,H$11,Details!$H$9:$H$208,H$12))</f>
        <v/>
      </c>
      <c r="I25" s="63" t="str">
        <f>IF(SUMIFS(Details!$J$9:$J$208,Details!$D$9:$D$208,$D25,Details!$G$9:$G$208,I$11,Details!$H$9:$H$208,I$12)=0,"",SUMIFS(Details!$J$9:$J$208,Details!$D$9:$D$208,$D25,Details!$G$9:$G$208,I$11,Details!$H$9:$H$208,I$12))</f>
        <v/>
      </c>
      <c r="J25" s="63" t="str">
        <f>IF(SUMIFS(Details!$J$9:$J$208,Details!$D$9:$D$208,$D25,Details!$G$9:$G$208,J$11,Details!$H$9:$H$208,J$12)=0,"",SUMIFS(Details!$J$9:$J$208,Details!$D$9:$D$208,$D25,Details!$G$9:$G$208,J$11,Details!$H$9:$H$208,J$12))</f>
        <v/>
      </c>
      <c r="K25" s="63" t="str">
        <f>IF(SUMIFS(Details!$J$9:$J$208,Details!$D$9:$D$208,$D25,Details!$G$9:$G$208,K$11,Details!$H$9:$H$208,K$12)=0,"",SUMIFS(Details!$J$9:$J$208,Details!$D$9:$D$208,$D25,Details!$G$9:$G$208,K$11,Details!$H$9:$H$208,K$12))</f>
        <v/>
      </c>
      <c r="L25" s="63" t="str">
        <f>IF(SUMIFS(Details!$J$9:$J$208,Details!$D$9:$D$208,$D25,Details!$G$9:$G$208,L$11,Details!$H$9:$H$208,L$12)=0,"",SUMIFS(Details!$J$9:$J$208,Details!$D$9:$D$208,$D25,Details!$G$9:$G$208,L$11,Details!$H$9:$H$208,L$12))</f>
        <v/>
      </c>
      <c r="M25" s="63" t="str">
        <f>IF(SUMIFS(Details!$J$9:$J$208,Details!$D$9:$D$208,$D25,Details!$G$9:$G$208,M$11,Details!$H$9:$H$208,M$12)=0,"",SUMIFS(Details!$J$9:$J$208,Details!$D$9:$D$208,$D25,Details!$G$9:$G$208,M$11,Details!$H$9:$H$208,M$12))</f>
        <v/>
      </c>
      <c r="N25" s="63" t="str">
        <f>IF(SUMIFS(Details!$J$9:$J$208,Details!$D$9:$D$208,$D25,Details!$G$9:$G$208,N$11,Details!$H$9:$H$208,N$12)=0,"",SUMIFS(Details!$J$9:$J$208,Details!$D$9:$D$208,$D25,Details!$G$9:$G$208,N$11,Details!$H$9:$H$208,N$12))</f>
        <v/>
      </c>
      <c r="O25" s="63" t="str">
        <f>IF(SUMIFS(Details!$J$9:$J$208,Details!$D$9:$D$208,$D25,Details!$G$9:$G$208,O$11,Details!$H$9:$H$208,O$12)=0,"",SUMIFS(Details!$J$9:$J$208,Details!$D$9:$D$208,$D25,Details!$G$9:$G$208,O$11,Details!$H$9:$H$208,O$12))</f>
        <v/>
      </c>
      <c r="P25" s="63" t="str">
        <f>IF(SUMIFS(Details!$J$9:$J$208,Details!$D$9:$D$208,$D25,Details!$G$9:$G$208,P$11,Details!$H$9:$H$208,P$12)=0,"",SUMIFS(Details!$J$9:$J$208,Details!$D$9:$D$208,$D25,Details!$G$9:$G$208,P$11,Details!$H$9:$H$208,P$12))</f>
        <v/>
      </c>
      <c r="Q25" s="63" t="str">
        <f>IF(SUMIFS(Details!$J$9:$J$208,Details!$D$9:$D$208,$D25,Details!$G$9:$G$208,Q$11,Details!$H$9:$H$208,Q$12)=0,"",SUMIFS(Details!$J$9:$J$208,Details!$D$9:$D$208,$D25,Details!$G$9:$G$208,Q$11,Details!$H$9:$H$208,Q$12))</f>
        <v/>
      </c>
      <c r="S25" s="63">
        <f t="shared" si="2"/>
        <v>0</v>
      </c>
      <c r="T25" s="24"/>
      <c r="V25" s="1"/>
      <c r="W25" s="1"/>
      <c r="X25" s="1"/>
      <c r="Y25" s="1"/>
      <c r="Z25" s="1"/>
      <c r="AA25" s="1"/>
    </row>
    <row r="26" spans="1:27" customFormat="1" ht="15" customHeight="1" x14ac:dyDescent="0.25">
      <c r="A26" s="1"/>
      <c r="B26" s="21"/>
      <c r="C26" s="66">
        <f t="shared" si="3"/>
        <v>10</v>
      </c>
      <c r="D26" s="5" t="s">
        <v>43</v>
      </c>
      <c r="E26" s="67" t="str">
        <f>IF(SUMIFS(Details!$J$9:$J$208,Details!$D$9:$D$208,$D26,Details!$G$9:$G$208,E$11,Details!$H$9:$H$208,E$12)=0,"",SUMIFS(Details!$J$9:$J$208,Details!$D$9:$D$208,$D26,Details!$G$9:$G$208,E$11,Details!$H$9:$H$208,E$12))</f>
        <v/>
      </c>
      <c r="F26" s="67" t="str">
        <f>IF(SUMIFS(Details!$J$9:$J$208,Details!$D$9:$D$208,$D26,Details!$G$9:$G$208,F$11,Details!$H$9:$H$208,F$12)=0,"",SUMIFS(Details!$J$9:$J$208,Details!$D$9:$D$208,$D26,Details!$G$9:$G$208,F$11,Details!$H$9:$H$208,F$12))</f>
        <v/>
      </c>
      <c r="G26" s="67" t="str">
        <f>IF(SUMIFS(Details!$J$9:$J$208,Details!$D$9:$D$208,$D26,Details!$G$9:$G$208,G$11,Details!$H$9:$H$208,G$12)=0,"",SUMIFS(Details!$J$9:$J$208,Details!$D$9:$D$208,$D26,Details!$G$9:$G$208,G$11,Details!$H$9:$H$208,G$12))</f>
        <v/>
      </c>
      <c r="H26" s="67" t="str">
        <f>IF(SUMIFS(Details!$J$9:$J$208,Details!$D$9:$D$208,$D26,Details!$G$9:$G$208,H$11,Details!$H$9:$H$208,H$12)=0,"",SUMIFS(Details!$J$9:$J$208,Details!$D$9:$D$208,$D26,Details!$G$9:$G$208,H$11,Details!$H$9:$H$208,H$12))</f>
        <v/>
      </c>
      <c r="I26" s="67" t="str">
        <f>IF(SUMIFS(Details!$J$9:$J$208,Details!$D$9:$D$208,$D26,Details!$G$9:$G$208,I$11,Details!$H$9:$H$208,I$12)=0,"",SUMIFS(Details!$J$9:$J$208,Details!$D$9:$D$208,$D26,Details!$G$9:$G$208,I$11,Details!$H$9:$H$208,I$12))</f>
        <v/>
      </c>
      <c r="J26" s="67" t="str">
        <f>IF(SUMIFS(Details!$J$9:$J$208,Details!$D$9:$D$208,$D26,Details!$G$9:$G$208,J$11,Details!$H$9:$H$208,J$12)=0,"",SUMIFS(Details!$J$9:$J$208,Details!$D$9:$D$208,$D26,Details!$G$9:$G$208,J$11,Details!$H$9:$H$208,J$12))</f>
        <v/>
      </c>
      <c r="K26" s="67" t="str">
        <f>IF(SUMIFS(Details!$J$9:$J$208,Details!$D$9:$D$208,$D26,Details!$G$9:$G$208,K$11,Details!$H$9:$H$208,K$12)=0,"",SUMIFS(Details!$J$9:$J$208,Details!$D$9:$D$208,$D26,Details!$G$9:$G$208,K$11,Details!$H$9:$H$208,K$12))</f>
        <v/>
      </c>
      <c r="L26" s="67" t="str">
        <f>IF(SUMIFS(Details!$J$9:$J$208,Details!$D$9:$D$208,$D26,Details!$G$9:$G$208,L$11,Details!$H$9:$H$208,L$12)=0,"",SUMIFS(Details!$J$9:$J$208,Details!$D$9:$D$208,$D26,Details!$G$9:$G$208,L$11,Details!$H$9:$H$208,L$12))</f>
        <v/>
      </c>
      <c r="M26" s="67" t="str">
        <f>IF(SUMIFS(Details!$J$9:$J$208,Details!$D$9:$D$208,$D26,Details!$G$9:$G$208,M$11,Details!$H$9:$H$208,M$12)=0,"",SUMIFS(Details!$J$9:$J$208,Details!$D$9:$D$208,$D26,Details!$G$9:$G$208,M$11,Details!$H$9:$H$208,M$12))</f>
        <v/>
      </c>
      <c r="N26" s="67" t="str">
        <f>IF(SUMIFS(Details!$J$9:$J$208,Details!$D$9:$D$208,$D26,Details!$G$9:$G$208,N$11,Details!$H$9:$H$208,N$12)=0,"",SUMIFS(Details!$J$9:$J$208,Details!$D$9:$D$208,$D26,Details!$G$9:$G$208,N$11,Details!$H$9:$H$208,N$12))</f>
        <v/>
      </c>
      <c r="O26" s="67" t="str">
        <f>IF(SUMIFS(Details!$J$9:$J$208,Details!$D$9:$D$208,$D26,Details!$G$9:$G$208,O$11,Details!$H$9:$H$208,O$12)=0,"",SUMIFS(Details!$J$9:$J$208,Details!$D$9:$D$208,$D26,Details!$G$9:$G$208,O$11,Details!$H$9:$H$208,O$12))</f>
        <v/>
      </c>
      <c r="P26" s="67" t="str">
        <f>IF(SUMIFS(Details!$J$9:$J$208,Details!$D$9:$D$208,$D26,Details!$G$9:$G$208,P$11,Details!$H$9:$H$208,P$12)=0,"",SUMIFS(Details!$J$9:$J$208,Details!$D$9:$D$208,$D26,Details!$G$9:$G$208,P$11,Details!$H$9:$H$208,P$12))</f>
        <v/>
      </c>
      <c r="Q26" s="67" t="str">
        <f>IF(SUMIFS(Details!$J$9:$J$208,Details!$D$9:$D$208,$D26,Details!$G$9:$G$208,Q$11,Details!$H$9:$H$208,Q$12)=0,"",SUMIFS(Details!$J$9:$J$208,Details!$D$9:$D$208,$D26,Details!$G$9:$G$208,Q$11,Details!$H$9:$H$208,Q$12))</f>
        <v/>
      </c>
      <c r="S26" s="67">
        <f t="shared" si="2"/>
        <v>0</v>
      </c>
      <c r="T26" s="24"/>
      <c r="V26" s="1"/>
      <c r="W26" s="1"/>
      <c r="X26" s="1"/>
      <c r="Y26" s="1"/>
      <c r="Z26" s="1"/>
      <c r="AA26" s="1"/>
    </row>
    <row r="27" spans="1:27" customFormat="1" ht="7.5" customHeight="1" x14ac:dyDescent="0.25">
      <c r="B27" s="25"/>
      <c r="C27" s="27"/>
      <c r="Q27" s="27"/>
      <c r="S27" s="27"/>
      <c r="T27" s="24"/>
    </row>
    <row r="28" spans="1:27" customFormat="1" ht="15" customHeight="1" x14ac:dyDescent="0.25">
      <c r="B28" s="25"/>
      <c r="C28" s="27"/>
      <c r="D28" s="79" t="s">
        <v>53</v>
      </c>
      <c r="Q28" s="27"/>
      <c r="S28" s="27"/>
      <c r="T28" s="24"/>
    </row>
    <row r="29" spans="1:27" customFormat="1" ht="15" customHeight="1" x14ac:dyDescent="0.25">
      <c r="A29" s="1"/>
      <c r="B29" s="21"/>
      <c r="C29" s="8">
        <v>1</v>
      </c>
      <c r="D29" s="3" t="s">
        <v>23</v>
      </c>
      <c r="E29" s="62" t="str">
        <f>IF(SUMIFS(Details!$J$9:$J$208,Details!$E$9:$E$208,$D29,Details!$G$9:$G$208,E$11,Details!$H$9:$H$208,E$12)=0,"",SUMIFS(Details!$J$9:$J$208,Details!$E$9:$E$208,$D29,Details!$G$9:$G$208,E$11,Details!$H$9:$H$208,E$12))</f>
        <v/>
      </c>
      <c r="F29" s="62" t="str">
        <f>IF(SUMIFS(Details!$J$9:$J$208,Details!$E$9:$E$208,$D29,Details!$G$9:$G$208,F$11,Details!$H$9:$H$208,F$12)=0,"",SUMIFS(Details!$J$9:$J$208,Details!$E$9:$E$208,$D29,Details!$G$9:$G$208,F$11,Details!$H$9:$H$208,F$12))</f>
        <v/>
      </c>
      <c r="G29" s="62" t="str">
        <f>IF(SUMIFS(Details!$J$9:$J$208,Details!$E$9:$E$208,$D29,Details!$G$9:$G$208,G$11,Details!$H$9:$H$208,G$12)=0,"",SUMIFS(Details!$J$9:$J$208,Details!$E$9:$E$208,$D29,Details!$G$9:$G$208,G$11,Details!$H$9:$H$208,G$12))</f>
        <v/>
      </c>
      <c r="H29" s="62" t="str">
        <f>IF(SUMIFS(Details!$J$9:$J$208,Details!$E$9:$E$208,$D29,Details!$G$9:$G$208,H$11,Details!$H$9:$H$208,H$12)=0,"",SUMIFS(Details!$J$9:$J$208,Details!$E$9:$E$208,$D29,Details!$G$9:$G$208,H$11,Details!$H$9:$H$208,H$12))</f>
        <v/>
      </c>
      <c r="I29" s="62" t="str">
        <f>IF(SUMIFS(Details!$J$9:$J$208,Details!$E$9:$E$208,$D29,Details!$G$9:$G$208,I$11,Details!$H$9:$H$208,I$12)=0,"",SUMIFS(Details!$J$9:$J$208,Details!$E$9:$E$208,$D29,Details!$G$9:$G$208,I$11,Details!$H$9:$H$208,I$12))</f>
        <v/>
      </c>
      <c r="J29" s="62" t="str">
        <f>IF(SUMIFS(Details!$J$9:$J$208,Details!$E$9:$E$208,$D29,Details!$G$9:$G$208,J$11,Details!$H$9:$H$208,J$12)=0,"",SUMIFS(Details!$J$9:$J$208,Details!$E$9:$E$208,$D29,Details!$G$9:$G$208,J$11,Details!$H$9:$H$208,J$12))</f>
        <v/>
      </c>
      <c r="K29" s="62" t="str">
        <f>IF(SUMIFS(Details!$J$9:$J$208,Details!$E$9:$E$208,$D29,Details!$G$9:$G$208,K$11,Details!$H$9:$H$208,K$12)=0,"",SUMIFS(Details!$J$9:$J$208,Details!$E$9:$E$208,$D29,Details!$G$9:$G$208,K$11,Details!$H$9:$H$208,K$12))</f>
        <v/>
      </c>
      <c r="L29" s="62" t="str">
        <f>IF(SUMIFS(Details!$J$9:$J$208,Details!$E$9:$E$208,$D29,Details!$G$9:$G$208,L$11,Details!$H$9:$H$208,L$12)=0,"",SUMIFS(Details!$J$9:$J$208,Details!$E$9:$E$208,$D29,Details!$G$9:$G$208,L$11,Details!$H$9:$H$208,L$12))</f>
        <v/>
      </c>
      <c r="M29" s="62" t="str">
        <f>IF(SUMIFS(Details!$J$9:$J$208,Details!$E$9:$E$208,$D29,Details!$G$9:$G$208,M$11,Details!$H$9:$H$208,M$12)=0,"",SUMIFS(Details!$J$9:$J$208,Details!$E$9:$E$208,$D29,Details!$G$9:$G$208,M$11,Details!$H$9:$H$208,M$12))</f>
        <v/>
      </c>
      <c r="N29" s="62" t="str">
        <f>IF(SUMIFS(Details!$J$9:$J$208,Details!$E$9:$E$208,$D29,Details!$G$9:$G$208,N$11,Details!$H$9:$H$208,N$12)=0,"",SUMIFS(Details!$J$9:$J$208,Details!$E$9:$E$208,$D29,Details!$G$9:$G$208,N$11,Details!$H$9:$H$208,N$12))</f>
        <v/>
      </c>
      <c r="O29" s="62" t="str">
        <f>IF(SUMIFS(Details!$J$9:$J$208,Details!$E$9:$E$208,$D29,Details!$G$9:$G$208,O$11,Details!$H$9:$H$208,O$12)=0,"",SUMIFS(Details!$J$9:$J$208,Details!$E$9:$E$208,$D29,Details!$G$9:$G$208,O$11,Details!$H$9:$H$208,O$12))</f>
        <v/>
      </c>
      <c r="P29" s="62" t="str">
        <f>IF(SUMIFS(Details!$J$9:$J$208,Details!$E$9:$E$208,$D29,Details!$G$9:$G$208,P$11,Details!$H$9:$H$208,P$12)=0,"",SUMIFS(Details!$J$9:$J$208,Details!$E$9:$E$208,$D29,Details!$G$9:$G$208,P$11,Details!$H$9:$H$208,P$12))</f>
        <v/>
      </c>
      <c r="Q29" s="62" t="str">
        <f>IF(SUMIFS(Details!$J$9:$J$208,Details!$E$9:$E$208,$D29,Details!$G$9:$G$208,Q$11,Details!$H$9:$H$208,Q$12)=0,"",SUMIFS(Details!$J$9:$J$208,Details!$E$9:$E$208,$D29,Details!$G$9:$G$208,Q$11,Details!$H$9:$H$208,Q$12))</f>
        <v/>
      </c>
      <c r="S29" s="62">
        <f t="shared" ref="S29:S42" si="4">SUM(E29:Q29)</f>
        <v>0</v>
      </c>
      <c r="T29" s="24"/>
      <c r="V29" s="1"/>
      <c r="W29" s="1"/>
      <c r="X29" s="1"/>
      <c r="Y29" s="1"/>
      <c r="Z29" s="1"/>
      <c r="AA29" s="1"/>
    </row>
    <row r="30" spans="1:27" customFormat="1" ht="15" customHeight="1" x14ac:dyDescent="0.25">
      <c r="A30" s="1"/>
      <c r="B30" s="21"/>
      <c r="C30" s="9">
        <f>C29+1</f>
        <v>2</v>
      </c>
      <c r="D30" s="4" t="s">
        <v>24</v>
      </c>
      <c r="E30" s="63" t="str">
        <f>IF(SUMIFS(Details!$J$9:$J$208,Details!$E$9:$E$208,$D30,Details!$G$9:$G$208,E$11,Details!$H$9:$H$208,E$12)=0,"",SUMIFS(Details!$J$9:$J$208,Details!$E$9:$E$208,$D30,Details!$G$9:$G$208,E$11,Details!$H$9:$H$208,E$12))</f>
        <v/>
      </c>
      <c r="F30" s="63" t="str">
        <f>IF(SUMIFS(Details!$J$9:$J$208,Details!$E$9:$E$208,$D30,Details!$G$9:$G$208,F$11,Details!$H$9:$H$208,F$12)=0,"",SUMIFS(Details!$J$9:$J$208,Details!$E$9:$E$208,$D30,Details!$G$9:$G$208,F$11,Details!$H$9:$H$208,F$12))</f>
        <v/>
      </c>
      <c r="G30" s="63" t="str">
        <f>IF(SUMIFS(Details!$J$9:$J$208,Details!$E$9:$E$208,$D30,Details!$G$9:$G$208,G$11,Details!$H$9:$H$208,G$12)=0,"",SUMIFS(Details!$J$9:$J$208,Details!$E$9:$E$208,$D30,Details!$G$9:$G$208,G$11,Details!$H$9:$H$208,G$12))</f>
        <v/>
      </c>
      <c r="H30" s="63" t="str">
        <f>IF(SUMIFS(Details!$J$9:$J$208,Details!$E$9:$E$208,$D30,Details!$G$9:$G$208,H$11,Details!$H$9:$H$208,H$12)=0,"",SUMIFS(Details!$J$9:$J$208,Details!$E$9:$E$208,$D30,Details!$G$9:$G$208,H$11,Details!$H$9:$H$208,H$12))</f>
        <v/>
      </c>
      <c r="I30" s="63" t="str">
        <f>IF(SUMIFS(Details!$J$9:$J$208,Details!$E$9:$E$208,$D30,Details!$G$9:$G$208,I$11,Details!$H$9:$H$208,I$12)=0,"",SUMIFS(Details!$J$9:$J$208,Details!$E$9:$E$208,$D30,Details!$G$9:$G$208,I$11,Details!$H$9:$H$208,I$12))</f>
        <v/>
      </c>
      <c r="J30" s="63" t="str">
        <f>IF(SUMIFS(Details!$J$9:$J$208,Details!$E$9:$E$208,$D30,Details!$G$9:$G$208,J$11,Details!$H$9:$H$208,J$12)=0,"",SUMIFS(Details!$J$9:$J$208,Details!$E$9:$E$208,$D30,Details!$G$9:$G$208,J$11,Details!$H$9:$H$208,J$12))</f>
        <v/>
      </c>
      <c r="K30" s="63" t="str">
        <f>IF(SUMIFS(Details!$J$9:$J$208,Details!$E$9:$E$208,$D30,Details!$G$9:$G$208,K$11,Details!$H$9:$H$208,K$12)=0,"",SUMIFS(Details!$J$9:$J$208,Details!$E$9:$E$208,$D30,Details!$G$9:$G$208,K$11,Details!$H$9:$H$208,K$12))</f>
        <v/>
      </c>
      <c r="L30" s="63" t="str">
        <f>IF(SUMIFS(Details!$J$9:$J$208,Details!$E$9:$E$208,$D30,Details!$G$9:$G$208,L$11,Details!$H$9:$H$208,L$12)=0,"",SUMIFS(Details!$J$9:$J$208,Details!$E$9:$E$208,$D30,Details!$G$9:$G$208,L$11,Details!$H$9:$H$208,L$12))</f>
        <v/>
      </c>
      <c r="M30" s="63" t="str">
        <f>IF(SUMIFS(Details!$J$9:$J$208,Details!$E$9:$E$208,$D30,Details!$G$9:$G$208,M$11,Details!$H$9:$H$208,M$12)=0,"",SUMIFS(Details!$J$9:$J$208,Details!$E$9:$E$208,$D30,Details!$G$9:$G$208,M$11,Details!$H$9:$H$208,M$12))</f>
        <v/>
      </c>
      <c r="N30" s="63" t="str">
        <f>IF(SUMIFS(Details!$J$9:$J$208,Details!$E$9:$E$208,$D30,Details!$G$9:$G$208,N$11,Details!$H$9:$H$208,N$12)=0,"",SUMIFS(Details!$J$9:$J$208,Details!$E$9:$E$208,$D30,Details!$G$9:$G$208,N$11,Details!$H$9:$H$208,N$12))</f>
        <v/>
      </c>
      <c r="O30" s="63" t="str">
        <f>IF(SUMIFS(Details!$J$9:$J$208,Details!$E$9:$E$208,$D30,Details!$G$9:$G$208,O$11,Details!$H$9:$H$208,O$12)=0,"",SUMIFS(Details!$J$9:$J$208,Details!$E$9:$E$208,$D30,Details!$G$9:$G$208,O$11,Details!$H$9:$H$208,O$12))</f>
        <v/>
      </c>
      <c r="P30" s="63" t="str">
        <f>IF(SUMIFS(Details!$J$9:$J$208,Details!$E$9:$E$208,$D30,Details!$G$9:$G$208,P$11,Details!$H$9:$H$208,P$12)=0,"",SUMIFS(Details!$J$9:$J$208,Details!$E$9:$E$208,$D30,Details!$G$9:$G$208,P$11,Details!$H$9:$H$208,P$12))</f>
        <v/>
      </c>
      <c r="Q30" s="63" t="str">
        <f>IF(SUMIFS(Details!$J$9:$J$208,Details!$E$9:$E$208,$D30,Details!$G$9:$G$208,Q$11,Details!$H$9:$H$208,Q$12)=0,"",SUMIFS(Details!$J$9:$J$208,Details!$E$9:$E$208,$D30,Details!$G$9:$G$208,Q$11,Details!$H$9:$H$208,Q$12))</f>
        <v/>
      </c>
      <c r="S30" s="63">
        <f t="shared" si="4"/>
        <v>0</v>
      </c>
      <c r="T30" s="24"/>
      <c r="V30" s="1"/>
      <c r="W30" s="1"/>
      <c r="X30" s="1"/>
      <c r="Y30" s="1"/>
      <c r="Z30" s="1"/>
      <c r="AA30" s="1"/>
    </row>
    <row r="31" spans="1:27" customFormat="1" ht="15" customHeight="1" x14ac:dyDescent="0.25">
      <c r="A31" s="1"/>
      <c r="B31" s="21"/>
      <c r="C31" s="9">
        <f t="shared" ref="C31:C42" si="5">C30+1</f>
        <v>3</v>
      </c>
      <c r="D31" s="4" t="s">
        <v>25</v>
      </c>
      <c r="E31" s="63" t="str">
        <f>IF(SUMIFS(Details!$J$9:$J$208,Details!$E$9:$E$208,$D31,Details!$G$9:$G$208,E$11,Details!$H$9:$H$208,E$12)=0,"",SUMIFS(Details!$J$9:$J$208,Details!$E$9:$E$208,$D31,Details!$G$9:$G$208,E$11,Details!$H$9:$H$208,E$12))</f>
        <v/>
      </c>
      <c r="F31" s="63" t="str">
        <f>IF(SUMIFS(Details!$J$9:$J$208,Details!$E$9:$E$208,$D31,Details!$G$9:$G$208,F$11,Details!$H$9:$H$208,F$12)=0,"",SUMIFS(Details!$J$9:$J$208,Details!$E$9:$E$208,$D31,Details!$G$9:$G$208,F$11,Details!$H$9:$H$208,F$12))</f>
        <v/>
      </c>
      <c r="G31" s="63" t="str">
        <f>IF(SUMIFS(Details!$J$9:$J$208,Details!$E$9:$E$208,$D31,Details!$G$9:$G$208,G$11,Details!$H$9:$H$208,G$12)=0,"",SUMIFS(Details!$J$9:$J$208,Details!$E$9:$E$208,$D31,Details!$G$9:$G$208,G$11,Details!$H$9:$H$208,G$12))</f>
        <v/>
      </c>
      <c r="H31" s="63" t="str">
        <f>IF(SUMIFS(Details!$J$9:$J$208,Details!$E$9:$E$208,$D31,Details!$G$9:$G$208,H$11,Details!$H$9:$H$208,H$12)=0,"",SUMIFS(Details!$J$9:$J$208,Details!$E$9:$E$208,$D31,Details!$G$9:$G$208,H$11,Details!$H$9:$H$208,H$12))</f>
        <v/>
      </c>
      <c r="I31" s="63" t="str">
        <f>IF(SUMIFS(Details!$J$9:$J$208,Details!$E$9:$E$208,$D31,Details!$G$9:$G$208,I$11,Details!$H$9:$H$208,I$12)=0,"",SUMIFS(Details!$J$9:$J$208,Details!$E$9:$E$208,$D31,Details!$G$9:$G$208,I$11,Details!$H$9:$H$208,I$12))</f>
        <v/>
      </c>
      <c r="J31" s="63" t="str">
        <f>IF(SUMIFS(Details!$J$9:$J$208,Details!$E$9:$E$208,$D31,Details!$G$9:$G$208,J$11,Details!$H$9:$H$208,J$12)=0,"",SUMIFS(Details!$J$9:$J$208,Details!$E$9:$E$208,$D31,Details!$G$9:$G$208,J$11,Details!$H$9:$H$208,J$12))</f>
        <v/>
      </c>
      <c r="K31" s="63" t="str">
        <f>IF(SUMIFS(Details!$J$9:$J$208,Details!$E$9:$E$208,$D31,Details!$G$9:$G$208,K$11,Details!$H$9:$H$208,K$12)=0,"",SUMIFS(Details!$J$9:$J$208,Details!$E$9:$E$208,$D31,Details!$G$9:$G$208,K$11,Details!$H$9:$H$208,K$12))</f>
        <v/>
      </c>
      <c r="L31" s="63" t="str">
        <f>IF(SUMIFS(Details!$J$9:$J$208,Details!$E$9:$E$208,$D31,Details!$G$9:$G$208,L$11,Details!$H$9:$H$208,L$12)=0,"",SUMIFS(Details!$J$9:$J$208,Details!$E$9:$E$208,$D31,Details!$G$9:$G$208,L$11,Details!$H$9:$H$208,L$12))</f>
        <v/>
      </c>
      <c r="M31" s="63" t="str">
        <f>IF(SUMIFS(Details!$J$9:$J$208,Details!$E$9:$E$208,$D31,Details!$G$9:$G$208,M$11,Details!$H$9:$H$208,M$12)=0,"",SUMIFS(Details!$J$9:$J$208,Details!$E$9:$E$208,$D31,Details!$G$9:$G$208,M$11,Details!$H$9:$H$208,M$12))</f>
        <v/>
      </c>
      <c r="N31" s="63" t="str">
        <f>IF(SUMIFS(Details!$J$9:$J$208,Details!$E$9:$E$208,$D31,Details!$G$9:$G$208,N$11,Details!$H$9:$H$208,N$12)=0,"",SUMIFS(Details!$J$9:$J$208,Details!$E$9:$E$208,$D31,Details!$G$9:$G$208,N$11,Details!$H$9:$H$208,N$12))</f>
        <v/>
      </c>
      <c r="O31" s="63" t="str">
        <f>IF(SUMIFS(Details!$J$9:$J$208,Details!$E$9:$E$208,$D31,Details!$G$9:$G$208,O$11,Details!$H$9:$H$208,O$12)=0,"",SUMIFS(Details!$J$9:$J$208,Details!$E$9:$E$208,$D31,Details!$G$9:$G$208,O$11,Details!$H$9:$H$208,O$12))</f>
        <v/>
      </c>
      <c r="P31" s="63" t="str">
        <f>IF(SUMIFS(Details!$J$9:$J$208,Details!$E$9:$E$208,$D31,Details!$G$9:$G$208,P$11,Details!$H$9:$H$208,P$12)=0,"",SUMIFS(Details!$J$9:$J$208,Details!$E$9:$E$208,$D31,Details!$G$9:$G$208,P$11,Details!$H$9:$H$208,P$12))</f>
        <v/>
      </c>
      <c r="Q31" s="63" t="str">
        <f>IF(SUMIFS(Details!$J$9:$J$208,Details!$E$9:$E$208,$D31,Details!$G$9:$G$208,Q$11,Details!$H$9:$H$208,Q$12)=0,"",SUMIFS(Details!$J$9:$J$208,Details!$E$9:$E$208,$D31,Details!$G$9:$G$208,Q$11,Details!$H$9:$H$208,Q$12))</f>
        <v/>
      </c>
      <c r="S31" s="63">
        <f t="shared" si="4"/>
        <v>0</v>
      </c>
      <c r="T31" s="24"/>
      <c r="V31" s="1"/>
      <c r="W31" s="1"/>
      <c r="X31" s="1"/>
      <c r="Y31" s="1"/>
      <c r="Z31" s="1"/>
      <c r="AA31" s="1"/>
    </row>
    <row r="32" spans="1:27" customFormat="1" ht="15" customHeight="1" x14ac:dyDescent="0.25">
      <c r="A32" s="1"/>
      <c r="B32" s="21"/>
      <c r="C32" s="9">
        <f t="shared" si="5"/>
        <v>4</v>
      </c>
      <c r="D32" s="4" t="s">
        <v>26</v>
      </c>
      <c r="E32" s="63" t="str">
        <f>IF(SUMIFS(Details!$J$9:$J$208,Details!$E$9:$E$208,$D32,Details!$G$9:$G$208,E$11,Details!$H$9:$H$208,E$12)=0,"",SUMIFS(Details!$J$9:$J$208,Details!$E$9:$E$208,$D32,Details!$G$9:$G$208,E$11,Details!$H$9:$H$208,E$12))</f>
        <v/>
      </c>
      <c r="F32" s="63" t="str">
        <f>IF(SUMIFS(Details!$J$9:$J$208,Details!$E$9:$E$208,$D32,Details!$G$9:$G$208,F$11,Details!$H$9:$H$208,F$12)=0,"",SUMIFS(Details!$J$9:$J$208,Details!$E$9:$E$208,$D32,Details!$G$9:$G$208,F$11,Details!$H$9:$H$208,F$12))</f>
        <v/>
      </c>
      <c r="G32" s="63" t="str">
        <f>IF(SUMIFS(Details!$J$9:$J$208,Details!$E$9:$E$208,$D32,Details!$G$9:$G$208,G$11,Details!$H$9:$H$208,G$12)=0,"",SUMIFS(Details!$J$9:$J$208,Details!$E$9:$E$208,$D32,Details!$G$9:$G$208,G$11,Details!$H$9:$H$208,G$12))</f>
        <v/>
      </c>
      <c r="H32" s="63" t="str">
        <f>IF(SUMIFS(Details!$J$9:$J$208,Details!$E$9:$E$208,$D32,Details!$G$9:$G$208,H$11,Details!$H$9:$H$208,H$12)=0,"",SUMIFS(Details!$J$9:$J$208,Details!$E$9:$E$208,$D32,Details!$G$9:$G$208,H$11,Details!$H$9:$H$208,H$12))</f>
        <v/>
      </c>
      <c r="I32" s="63" t="str">
        <f>IF(SUMIFS(Details!$J$9:$J$208,Details!$E$9:$E$208,$D32,Details!$G$9:$G$208,I$11,Details!$H$9:$H$208,I$12)=0,"",SUMIFS(Details!$J$9:$J$208,Details!$E$9:$E$208,$D32,Details!$G$9:$G$208,I$11,Details!$H$9:$H$208,I$12))</f>
        <v/>
      </c>
      <c r="J32" s="63" t="str">
        <f>IF(SUMIFS(Details!$J$9:$J$208,Details!$E$9:$E$208,$D32,Details!$G$9:$G$208,J$11,Details!$H$9:$H$208,J$12)=0,"",SUMIFS(Details!$J$9:$J$208,Details!$E$9:$E$208,$D32,Details!$G$9:$G$208,J$11,Details!$H$9:$H$208,J$12))</f>
        <v/>
      </c>
      <c r="K32" s="63" t="str">
        <f>IF(SUMIFS(Details!$J$9:$J$208,Details!$E$9:$E$208,$D32,Details!$G$9:$G$208,K$11,Details!$H$9:$H$208,K$12)=0,"",SUMIFS(Details!$J$9:$J$208,Details!$E$9:$E$208,$D32,Details!$G$9:$G$208,K$11,Details!$H$9:$H$208,K$12))</f>
        <v/>
      </c>
      <c r="L32" s="63" t="str">
        <f>IF(SUMIFS(Details!$J$9:$J$208,Details!$E$9:$E$208,$D32,Details!$G$9:$G$208,L$11,Details!$H$9:$H$208,L$12)=0,"",SUMIFS(Details!$J$9:$J$208,Details!$E$9:$E$208,$D32,Details!$G$9:$G$208,L$11,Details!$H$9:$H$208,L$12))</f>
        <v/>
      </c>
      <c r="M32" s="63" t="str">
        <f>IF(SUMIFS(Details!$J$9:$J$208,Details!$E$9:$E$208,$D32,Details!$G$9:$G$208,M$11,Details!$H$9:$H$208,M$12)=0,"",SUMIFS(Details!$J$9:$J$208,Details!$E$9:$E$208,$D32,Details!$G$9:$G$208,M$11,Details!$H$9:$H$208,M$12))</f>
        <v/>
      </c>
      <c r="N32" s="63" t="str">
        <f>IF(SUMIFS(Details!$J$9:$J$208,Details!$E$9:$E$208,$D32,Details!$G$9:$G$208,N$11,Details!$H$9:$H$208,N$12)=0,"",SUMIFS(Details!$J$9:$J$208,Details!$E$9:$E$208,$D32,Details!$G$9:$G$208,N$11,Details!$H$9:$H$208,N$12))</f>
        <v/>
      </c>
      <c r="O32" s="63" t="str">
        <f>IF(SUMIFS(Details!$J$9:$J$208,Details!$E$9:$E$208,$D32,Details!$G$9:$G$208,O$11,Details!$H$9:$H$208,O$12)=0,"",SUMIFS(Details!$J$9:$J$208,Details!$E$9:$E$208,$D32,Details!$G$9:$G$208,O$11,Details!$H$9:$H$208,O$12))</f>
        <v/>
      </c>
      <c r="P32" s="63" t="str">
        <f>IF(SUMIFS(Details!$J$9:$J$208,Details!$E$9:$E$208,$D32,Details!$G$9:$G$208,P$11,Details!$H$9:$H$208,P$12)=0,"",SUMIFS(Details!$J$9:$J$208,Details!$E$9:$E$208,$D32,Details!$G$9:$G$208,P$11,Details!$H$9:$H$208,P$12))</f>
        <v/>
      </c>
      <c r="Q32" s="63" t="str">
        <f>IF(SUMIFS(Details!$J$9:$J$208,Details!$E$9:$E$208,$D32,Details!$G$9:$G$208,Q$11,Details!$H$9:$H$208,Q$12)=0,"",SUMIFS(Details!$J$9:$J$208,Details!$E$9:$E$208,$D32,Details!$G$9:$G$208,Q$11,Details!$H$9:$H$208,Q$12))</f>
        <v/>
      </c>
      <c r="S32" s="63">
        <f t="shared" si="4"/>
        <v>0</v>
      </c>
      <c r="T32" s="24"/>
      <c r="V32" s="1"/>
      <c r="W32" s="1"/>
      <c r="X32" s="1"/>
      <c r="Y32" s="1"/>
      <c r="Z32" s="1"/>
      <c r="AA32" s="1"/>
    </row>
    <row r="33" spans="1:27" customFormat="1" ht="15" customHeight="1" x14ac:dyDescent="0.25">
      <c r="A33" s="1"/>
      <c r="B33" s="21"/>
      <c r="C33" s="9">
        <f t="shared" si="5"/>
        <v>5</v>
      </c>
      <c r="D33" s="4" t="s">
        <v>27</v>
      </c>
      <c r="E33" s="63" t="str">
        <f>IF(SUMIFS(Details!$J$9:$J$208,Details!$E$9:$E$208,$D33,Details!$G$9:$G$208,E$11,Details!$H$9:$H$208,E$12)=0,"",SUMIFS(Details!$J$9:$J$208,Details!$E$9:$E$208,$D33,Details!$G$9:$G$208,E$11,Details!$H$9:$H$208,E$12))</f>
        <v/>
      </c>
      <c r="F33" s="63" t="str">
        <f>IF(SUMIFS(Details!$J$9:$J$208,Details!$E$9:$E$208,$D33,Details!$G$9:$G$208,F$11,Details!$H$9:$H$208,F$12)=0,"",SUMIFS(Details!$J$9:$J$208,Details!$E$9:$E$208,$D33,Details!$G$9:$G$208,F$11,Details!$H$9:$H$208,F$12))</f>
        <v/>
      </c>
      <c r="G33" s="63" t="str">
        <f>IF(SUMIFS(Details!$J$9:$J$208,Details!$E$9:$E$208,$D33,Details!$G$9:$G$208,G$11,Details!$H$9:$H$208,G$12)=0,"",SUMIFS(Details!$J$9:$J$208,Details!$E$9:$E$208,$D33,Details!$G$9:$G$208,G$11,Details!$H$9:$H$208,G$12))</f>
        <v/>
      </c>
      <c r="H33" s="63" t="str">
        <f>IF(SUMIFS(Details!$J$9:$J$208,Details!$E$9:$E$208,$D33,Details!$G$9:$G$208,H$11,Details!$H$9:$H$208,H$12)=0,"",SUMIFS(Details!$J$9:$J$208,Details!$E$9:$E$208,$D33,Details!$G$9:$G$208,H$11,Details!$H$9:$H$208,H$12))</f>
        <v/>
      </c>
      <c r="I33" s="63" t="str">
        <f>IF(SUMIFS(Details!$J$9:$J$208,Details!$E$9:$E$208,$D33,Details!$G$9:$G$208,I$11,Details!$H$9:$H$208,I$12)=0,"",SUMIFS(Details!$J$9:$J$208,Details!$E$9:$E$208,$D33,Details!$G$9:$G$208,I$11,Details!$H$9:$H$208,I$12))</f>
        <v/>
      </c>
      <c r="J33" s="63" t="str">
        <f>IF(SUMIFS(Details!$J$9:$J$208,Details!$E$9:$E$208,$D33,Details!$G$9:$G$208,J$11,Details!$H$9:$H$208,J$12)=0,"",SUMIFS(Details!$J$9:$J$208,Details!$E$9:$E$208,$D33,Details!$G$9:$G$208,J$11,Details!$H$9:$H$208,J$12))</f>
        <v/>
      </c>
      <c r="K33" s="63" t="str">
        <f>IF(SUMIFS(Details!$J$9:$J$208,Details!$E$9:$E$208,$D33,Details!$G$9:$G$208,K$11,Details!$H$9:$H$208,K$12)=0,"",SUMIFS(Details!$J$9:$J$208,Details!$E$9:$E$208,$D33,Details!$G$9:$G$208,K$11,Details!$H$9:$H$208,K$12))</f>
        <v/>
      </c>
      <c r="L33" s="63" t="str">
        <f>IF(SUMIFS(Details!$J$9:$J$208,Details!$E$9:$E$208,$D33,Details!$G$9:$G$208,L$11,Details!$H$9:$H$208,L$12)=0,"",SUMIFS(Details!$J$9:$J$208,Details!$E$9:$E$208,$D33,Details!$G$9:$G$208,L$11,Details!$H$9:$H$208,L$12))</f>
        <v/>
      </c>
      <c r="M33" s="63" t="str">
        <f>IF(SUMIFS(Details!$J$9:$J$208,Details!$E$9:$E$208,$D33,Details!$G$9:$G$208,M$11,Details!$H$9:$H$208,M$12)=0,"",SUMIFS(Details!$J$9:$J$208,Details!$E$9:$E$208,$D33,Details!$G$9:$G$208,M$11,Details!$H$9:$H$208,M$12))</f>
        <v/>
      </c>
      <c r="N33" s="63" t="str">
        <f>IF(SUMIFS(Details!$J$9:$J$208,Details!$E$9:$E$208,$D33,Details!$G$9:$G$208,N$11,Details!$H$9:$H$208,N$12)=0,"",SUMIFS(Details!$J$9:$J$208,Details!$E$9:$E$208,$D33,Details!$G$9:$G$208,N$11,Details!$H$9:$H$208,N$12))</f>
        <v/>
      </c>
      <c r="O33" s="63" t="str">
        <f>IF(SUMIFS(Details!$J$9:$J$208,Details!$E$9:$E$208,$D33,Details!$G$9:$G$208,O$11,Details!$H$9:$H$208,O$12)=0,"",SUMIFS(Details!$J$9:$J$208,Details!$E$9:$E$208,$D33,Details!$G$9:$G$208,O$11,Details!$H$9:$H$208,O$12))</f>
        <v/>
      </c>
      <c r="P33" s="63" t="str">
        <f>IF(SUMIFS(Details!$J$9:$J$208,Details!$E$9:$E$208,$D33,Details!$G$9:$G$208,P$11,Details!$H$9:$H$208,P$12)=0,"",SUMIFS(Details!$J$9:$J$208,Details!$E$9:$E$208,$D33,Details!$G$9:$G$208,P$11,Details!$H$9:$H$208,P$12))</f>
        <v/>
      </c>
      <c r="Q33" s="63" t="str">
        <f>IF(SUMIFS(Details!$J$9:$J$208,Details!$E$9:$E$208,$D33,Details!$G$9:$G$208,Q$11,Details!$H$9:$H$208,Q$12)=0,"",SUMIFS(Details!$J$9:$J$208,Details!$E$9:$E$208,$D33,Details!$G$9:$G$208,Q$11,Details!$H$9:$H$208,Q$12))</f>
        <v/>
      </c>
      <c r="S33" s="63">
        <f t="shared" si="4"/>
        <v>0</v>
      </c>
      <c r="T33" s="24"/>
      <c r="V33" s="1"/>
      <c r="W33" s="1"/>
      <c r="X33" s="1"/>
      <c r="Y33" s="1"/>
      <c r="Z33" s="1"/>
      <c r="AA33" s="1"/>
    </row>
    <row r="34" spans="1:27" customFormat="1" ht="15" customHeight="1" x14ac:dyDescent="0.25">
      <c r="A34" s="1"/>
      <c r="B34" s="21"/>
      <c r="C34" s="9">
        <f t="shared" si="5"/>
        <v>6</v>
      </c>
      <c r="D34" s="4" t="s">
        <v>28</v>
      </c>
      <c r="E34" s="63" t="str">
        <f>IF(SUMIFS(Details!$J$9:$J$208,Details!$E$9:$E$208,$D34,Details!$G$9:$G$208,E$11,Details!$H$9:$H$208,E$12)=0,"",SUMIFS(Details!$J$9:$J$208,Details!$E$9:$E$208,$D34,Details!$G$9:$G$208,E$11,Details!$H$9:$H$208,E$12))</f>
        <v/>
      </c>
      <c r="F34" s="63" t="str">
        <f>IF(SUMIFS(Details!$J$9:$J$208,Details!$E$9:$E$208,$D34,Details!$G$9:$G$208,F$11,Details!$H$9:$H$208,F$12)=0,"",SUMIFS(Details!$J$9:$J$208,Details!$E$9:$E$208,$D34,Details!$G$9:$G$208,F$11,Details!$H$9:$H$208,F$12))</f>
        <v/>
      </c>
      <c r="G34" s="63" t="str">
        <f>IF(SUMIFS(Details!$J$9:$J$208,Details!$E$9:$E$208,$D34,Details!$G$9:$G$208,G$11,Details!$H$9:$H$208,G$12)=0,"",SUMIFS(Details!$J$9:$J$208,Details!$E$9:$E$208,$D34,Details!$G$9:$G$208,G$11,Details!$H$9:$H$208,G$12))</f>
        <v/>
      </c>
      <c r="H34" s="63" t="str">
        <f>IF(SUMIFS(Details!$J$9:$J$208,Details!$E$9:$E$208,$D34,Details!$G$9:$G$208,H$11,Details!$H$9:$H$208,H$12)=0,"",SUMIFS(Details!$J$9:$J$208,Details!$E$9:$E$208,$D34,Details!$G$9:$G$208,H$11,Details!$H$9:$H$208,H$12))</f>
        <v/>
      </c>
      <c r="I34" s="63" t="str">
        <f>IF(SUMIFS(Details!$J$9:$J$208,Details!$E$9:$E$208,$D34,Details!$G$9:$G$208,I$11,Details!$H$9:$H$208,I$12)=0,"",SUMIFS(Details!$J$9:$J$208,Details!$E$9:$E$208,$D34,Details!$G$9:$G$208,I$11,Details!$H$9:$H$208,I$12))</f>
        <v/>
      </c>
      <c r="J34" s="63" t="str">
        <f>IF(SUMIFS(Details!$J$9:$J$208,Details!$E$9:$E$208,$D34,Details!$G$9:$G$208,J$11,Details!$H$9:$H$208,J$12)=0,"",SUMIFS(Details!$J$9:$J$208,Details!$E$9:$E$208,$D34,Details!$G$9:$G$208,J$11,Details!$H$9:$H$208,J$12))</f>
        <v/>
      </c>
      <c r="K34" s="63" t="str">
        <f>IF(SUMIFS(Details!$J$9:$J$208,Details!$E$9:$E$208,$D34,Details!$G$9:$G$208,K$11,Details!$H$9:$H$208,K$12)=0,"",SUMIFS(Details!$J$9:$J$208,Details!$E$9:$E$208,$D34,Details!$G$9:$G$208,K$11,Details!$H$9:$H$208,K$12))</f>
        <v/>
      </c>
      <c r="L34" s="63" t="str">
        <f>IF(SUMIFS(Details!$J$9:$J$208,Details!$E$9:$E$208,$D34,Details!$G$9:$G$208,L$11,Details!$H$9:$H$208,L$12)=0,"",SUMIFS(Details!$J$9:$J$208,Details!$E$9:$E$208,$D34,Details!$G$9:$G$208,L$11,Details!$H$9:$H$208,L$12))</f>
        <v/>
      </c>
      <c r="M34" s="63" t="str">
        <f>IF(SUMIFS(Details!$J$9:$J$208,Details!$E$9:$E$208,$D34,Details!$G$9:$G$208,M$11,Details!$H$9:$H$208,M$12)=0,"",SUMIFS(Details!$J$9:$J$208,Details!$E$9:$E$208,$D34,Details!$G$9:$G$208,M$11,Details!$H$9:$H$208,M$12))</f>
        <v/>
      </c>
      <c r="N34" s="63" t="str">
        <f>IF(SUMIFS(Details!$J$9:$J$208,Details!$E$9:$E$208,$D34,Details!$G$9:$G$208,N$11,Details!$H$9:$H$208,N$12)=0,"",SUMIFS(Details!$J$9:$J$208,Details!$E$9:$E$208,$D34,Details!$G$9:$G$208,N$11,Details!$H$9:$H$208,N$12))</f>
        <v/>
      </c>
      <c r="O34" s="63" t="str">
        <f>IF(SUMIFS(Details!$J$9:$J$208,Details!$E$9:$E$208,$D34,Details!$G$9:$G$208,O$11,Details!$H$9:$H$208,O$12)=0,"",SUMIFS(Details!$J$9:$J$208,Details!$E$9:$E$208,$D34,Details!$G$9:$G$208,O$11,Details!$H$9:$H$208,O$12))</f>
        <v/>
      </c>
      <c r="P34" s="63" t="str">
        <f>IF(SUMIFS(Details!$J$9:$J$208,Details!$E$9:$E$208,$D34,Details!$G$9:$G$208,P$11,Details!$H$9:$H$208,P$12)=0,"",SUMIFS(Details!$J$9:$J$208,Details!$E$9:$E$208,$D34,Details!$G$9:$G$208,P$11,Details!$H$9:$H$208,P$12))</f>
        <v/>
      </c>
      <c r="Q34" s="63" t="str">
        <f>IF(SUMIFS(Details!$J$9:$J$208,Details!$E$9:$E$208,$D34,Details!$G$9:$G$208,Q$11,Details!$H$9:$H$208,Q$12)=0,"",SUMIFS(Details!$J$9:$J$208,Details!$E$9:$E$208,$D34,Details!$G$9:$G$208,Q$11,Details!$H$9:$H$208,Q$12))</f>
        <v/>
      </c>
      <c r="S34" s="63">
        <f t="shared" si="4"/>
        <v>0</v>
      </c>
      <c r="T34" s="24"/>
      <c r="V34" s="1"/>
      <c r="W34" s="1"/>
      <c r="X34" s="1"/>
      <c r="Y34" s="1"/>
      <c r="Z34" s="1"/>
      <c r="AA34" s="1"/>
    </row>
    <row r="35" spans="1:27" customFormat="1" ht="15" customHeight="1" x14ac:dyDescent="0.25">
      <c r="A35" s="1"/>
      <c r="B35" s="21"/>
      <c r="C35" s="9">
        <f t="shared" si="5"/>
        <v>7</v>
      </c>
      <c r="D35" s="4" t="s">
        <v>29</v>
      </c>
      <c r="E35" s="63" t="str">
        <f>IF(SUMIFS(Details!$J$9:$J$208,Details!$E$9:$E$208,$D35,Details!$G$9:$G$208,E$11,Details!$H$9:$H$208,E$12)=0,"",SUMIFS(Details!$J$9:$J$208,Details!$E$9:$E$208,$D35,Details!$G$9:$G$208,E$11,Details!$H$9:$H$208,E$12))</f>
        <v/>
      </c>
      <c r="F35" s="63" t="str">
        <f>IF(SUMIFS(Details!$J$9:$J$208,Details!$E$9:$E$208,$D35,Details!$G$9:$G$208,F$11,Details!$H$9:$H$208,F$12)=0,"",SUMIFS(Details!$J$9:$J$208,Details!$E$9:$E$208,$D35,Details!$G$9:$G$208,F$11,Details!$H$9:$H$208,F$12))</f>
        <v/>
      </c>
      <c r="G35" s="63" t="str">
        <f>IF(SUMIFS(Details!$J$9:$J$208,Details!$E$9:$E$208,$D35,Details!$G$9:$G$208,G$11,Details!$H$9:$H$208,G$12)=0,"",SUMIFS(Details!$J$9:$J$208,Details!$E$9:$E$208,$D35,Details!$G$9:$G$208,G$11,Details!$H$9:$H$208,G$12))</f>
        <v/>
      </c>
      <c r="H35" s="63" t="str">
        <f>IF(SUMIFS(Details!$J$9:$J$208,Details!$E$9:$E$208,$D35,Details!$G$9:$G$208,H$11,Details!$H$9:$H$208,H$12)=0,"",SUMIFS(Details!$J$9:$J$208,Details!$E$9:$E$208,$D35,Details!$G$9:$G$208,H$11,Details!$H$9:$H$208,H$12))</f>
        <v/>
      </c>
      <c r="I35" s="63" t="str">
        <f>IF(SUMIFS(Details!$J$9:$J$208,Details!$E$9:$E$208,$D35,Details!$G$9:$G$208,I$11,Details!$H$9:$H$208,I$12)=0,"",SUMIFS(Details!$J$9:$J$208,Details!$E$9:$E$208,$D35,Details!$G$9:$G$208,I$11,Details!$H$9:$H$208,I$12))</f>
        <v/>
      </c>
      <c r="J35" s="63" t="str">
        <f>IF(SUMIFS(Details!$J$9:$J$208,Details!$E$9:$E$208,$D35,Details!$G$9:$G$208,J$11,Details!$H$9:$H$208,J$12)=0,"",SUMIFS(Details!$J$9:$J$208,Details!$E$9:$E$208,$D35,Details!$G$9:$G$208,J$11,Details!$H$9:$H$208,J$12))</f>
        <v/>
      </c>
      <c r="K35" s="63" t="str">
        <f>IF(SUMIFS(Details!$J$9:$J$208,Details!$E$9:$E$208,$D35,Details!$G$9:$G$208,K$11,Details!$H$9:$H$208,K$12)=0,"",SUMIFS(Details!$J$9:$J$208,Details!$E$9:$E$208,$D35,Details!$G$9:$G$208,K$11,Details!$H$9:$H$208,K$12))</f>
        <v/>
      </c>
      <c r="L35" s="63" t="str">
        <f>IF(SUMIFS(Details!$J$9:$J$208,Details!$E$9:$E$208,$D35,Details!$G$9:$G$208,L$11,Details!$H$9:$H$208,L$12)=0,"",SUMIFS(Details!$J$9:$J$208,Details!$E$9:$E$208,$D35,Details!$G$9:$G$208,L$11,Details!$H$9:$H$208,L$12))</f>
        <v/>
      </c>
      <c r="M35" s="63" t="str">
        <f>IF(SUMIFS(Details!$J$9:$J$208,Details!$E$9:$E$208,$D35,Details!$G$9:$G$208,M$11,Details!$H$9:$H$208,M$12)=0,"",SUMIFS(Details!$J$9:$J$208,Details!$E$9:$E$208,$D35,Details!$G$9:$G$208,M$11,Details!$H$9:$H$208,M$12))</f>
        <v/>
      </c>
      <c r="N35" s="63" t="str">
        <f>IF(SUMIFS(Details!$J$9:$J$208,Details!$E$9:$E$208,$D35,Details!$G$9:$G$208,N$11,Details!$H$9:$H$208,N$12)=0,"",SUMIFS(Details!$J$9:$J$208,Details!$E$9:$E$208,$D35,Details!$G$9:$G$208,N$11,Details!$H$9:$H$208,N$12))</f>
        <v/>
      </c>
      <c r="O35" s="63" t="str">
        <f>IF(SUMIFS(Details!$J$9:$J$208,Details!$E$9:$E$208,$D35,Details!$G$9:$G$208,O$11,Details!$H$9:$H$208,O$12)=0,"",SUMIFS(Details!$J$9:$J$208,Details!$E$9:$E$208,$D35,Details!$G$9:$G$208,O$11,Details!$H$9:$H$208,O$12))</f>
        <v/>
      </c>
      <c r="P35" s="63" t="str">
        <f>IF(SUMIFS(Details!$J$9:$J$208,Details!$E$9:$E$208,$D35,Details!$G$9:$G$208,P$11,Details!$H$9:$H$208,P$12)=0,"",SUMIFS(Details!$J$9:$J$208,Details!$E$9:$E$208,$D35,Details!$G$9:$G$208,P$11,Details!$H$9:$H$208,P$12))</f>
        <v/>
      </c>
      <c r="Q35" s="63" t="str">
        <f>IF(SUMIFS(Details!$J$9:$J$208,Details!$E$9:$E$208,$D35,Details!$G$9:$G$208,Q$11,Details!$H$9:$H$208,Q$12)=0,"",SUMIFS(Details!$J$9:$J$208,Details!$E$9:$E$208,$D35,Details!$G$9:$G$208,Q$11,Details!$H$9:$H$208,Q$12))</f>
        <v/>
      </c>
      <c r="S35" s="63">
        <f t="shared" si="4"/>
        <v>0</v>
      </c>
      <c r="T35" s="24"/>
      <c r="V35" s="1"/>
      <c r="W35" s="1"/>
      <c r="X35" s="1"/>
      <c r="Y35" s="1"/>
      <c r="Z35" s="1"/>
      <c r="AA35" s="1"/>
    </row>
    <row r="36" spans="1:27" customFormat="1" ht="15" customHeight="1" x14ac:dyDescent="0.25">
      <c r="A36" s="1"/>
      <c r="B36" s="21"/>
      <c r="C36" s="9">
        <f t="shared" si="5"/>
        <v>8</v>
      </c>
      <c r="D36" s="4" t="s">
        <v>41</v>
      </c>
      <c r="E36" s="63" t="str">
        <f>IF(SUMIFS(Details!$J$9:$J$208,Details!$E$9:$E$208,$D36,Details!$G$9:$G$208,E$11,Details!$H$9:$H$208,E$12)=0,"",SUMIFS(Details!$J$9:$J$208,Details!$E$9:$E$208,$D36,Details!$G$9:$G$208,E$11,Details!$H$9:$H$208,E$12))</f>
        <v/>
      </c>
      <c r="F36" s="63" t="str">
        <f>IF(SUMIFS(Details!$J$9:$J$208,Details!$E$9:$E$208,$D36,Details!$G$9:$G$208,F$11,Details!$H$9:$H$208,F$12)=0,"",SUMIFS(Details!$J$9:$J$208,Details!$E$9:$E$208,$D36,Details!$G$9:$G$208,F$11,Details!$H$9:$H$208,F$12))</f>
        <v/>
      </c>
      <c r="G36" s="63" t="str">
        <f>IF(SUMIFS(Details!$J$9:$J$208,Details!$E$9:$E$208,$D36,Details!$G$9:$G$208,G$11,Details!$H$9:$H$208,G$12)=0,"",SUMIFS(Details!$J$9:$J$208,Details!$E$9:$E$208,$D36,Details!$G$9:$G$208,G$11,Details!$H$9:$H$208,G$12))</f>
        <v/>
      </c>
      <c r="H36" s="63" t="str">
        <f>IF(SUMIFS(Details!$J$9:$J$208,Details!$E$9:$E$208,$D36,Details!$G$9:$G$208,H$11,Details!$H$9:$H$208,H$12)=0,"",SUMIFS(Details!$J$9:$J$208,Details!$E$9:$E$208,$D36,Details!$G$9:$G$208,H$11,Details!$H$9:$H$208,H$12))</f>
        <v/>
      </c>
      <c r="I36" s="63" t="str">
        <f>IF(SUMIFS(Details!$J$9:$J$208,Details!$E$9:$E$208,$D36,Details!$G$9:$G$208,I$11,Details!$H$9:$H$208,I$12)=0,"",SUMIFS(Details!$J$9:$J$208,Details!$E$9:$E$208,$D36,Details!$G$9:$G$208,I$11,Details!$H$9:$H$208,I$12))</f>
        <v/>
      </c>
      <c r="J36" s="63" t="str">
        <f>IF(SUMIFS(Details!$J$9:$J$208,Details!$E$9:$E$208,$D36,Details!$G$9:$G$208,J$11,Details!$H$9:$H$208,J$12)=0,"",SUMIFS(Details!$J$9:$J$208,Details!$E$9:$E$208,$D36,Details!$G$9:$G$208,J$11,Details!$H$9:$H$208,J$12))</f>
        <v/>
      </c>
      <c r="K36" s="63" t="str">
        <f>IF(SUMIFS(Details!$J$9:$J$208,Details!$E$9:$E$208,$D36,Details!$G$9:$G$208,K$11,Details!$H$9:$H$208,K$12)=0,"",SUMIFS(Details!$J$9:$J$208,Details!$E$9:$E$208,$D36,Details!$G$9:$G$208,K$11,Details!$H$9:$H$208,K$12))</f>
        <v/>
      </c>
      <c r="L36" s="63" t="str">
        <f>IF(SUMIFS(Details!$J$9:$J$208,Details!$E$9:$E$208,$D36,Details!$G$9:$G$208,L$11,Details!$H$9:$H$208,L$12)=0,"",SUMIFS(Details!$J$9:$J$208,Details!$E$9:$E$208,$D36,Details!$G$9:$G$208,L$11,Details!$H$9:$H$208,L$12))</f>
        <v/>
      </c>
      <c r="M36" s="63" t="str">
        <f>IF(SUMIFS(Details!$J$9:$J$208,Details!$E$9:$E$208,$D36,Details!$G$9:$G$208,M$11,Details!$H$9:$H$208,M$12)=0,"",SUMIFS(Details!$J$9:$J$208,Details!$E$9:$E$208,$D36,Details!$G$9:$G$208,M$11,Details!$H$9:$H$208,M$12))</f>
        <v/>
      </c>
      <c r="N36" s="63" t="str">
        <f>IF(SUMIFS(Details!$J$9:$J$208,Details!$E$9:$E$208,$D36,Details!$G$9:$G$208,N$11,Details!$H$9:$H$208,N$12)=0,"",SUMIFS(Details!$J$9:$J$208,Details!$E$9:$E$208,$D36,Details!$G$9:$G$208,N$11,Details!$H$9:$H$208,N$12))</f>
        <v/>
      </c>
      <c r="O36" s="63" t="str">
        <f>IF(SUMIFS(Details!$J$9:$J$208,Details!$E$9:$E$208,$D36,Details!$G$9:$G$208,O$11,Details!$H$9:$H$208,O$12)=0,"",SUMIFS(Details!$J$9:$J$208,Details!$E$9:$E$208,$D36,Details!$G$9:$G$208,O$11,Details!$H$9:$H$208,O$12))</f>
        <v/>
      </c>
      <c r="P36" s="63" t="str">
        <f>IF(SUMIFS(Details!$J$9:$J$208,Details!$E$9:$E$208,$D36,Details!$G$9:$G$208,P$11,Details!$H$9:$H$208,P$12)=0,"",SUMIFS(Details!$J$9:$J$208,Details!$E$9:$E$208,$D36,Details!$G$9:$G$208,P$11,Details!$H$9:$H$208,P$12))</f>
        <v/>
      </c>
      <c r="Q36" s="63" t="str">
        <f>IF(SUMIFS(Details!$J$9:$J$208,Details!$E$9:$E$208,$D36,Details!$G$9:$G$208,Q$11,Details!$H$9:$H$208,Q$12)=0,"",SUMIFS(Details!$J$9:$J$208,Details!$E$9:$E$208,$D36,Details!$G$9:$G$208,Q$11,Details!$H$9:$H$208,Q$12))</f>
        <v/>
      </c>
      <c r="S36" s="63">
        <f t="shared" si="4"/>
        <v>0</v>
      </c>
      <c r="T36" s="24"/>
      <c r="V36" s="1"/>
      <c r="W36" s="1"/>
      <c r="X36" s="1"/>
      <c r="Y36" s="1"/>
      <c r="Z36" s="1"/>
      <c r="AA36" s="1"/>
    </row>
    <row r="37" spans="1:27" customFormat="1" ht="15" customHeight="1" x14ac:dyDescent="0.25">
      <c r="A37" s="1"/>
      <c r="B37" s="21"/>
      <c r="C37" s="9">
        <f t="shared" si="5"/>
        <v>9</v>
      </c>
      <c r="D37" s="4" t="s">
        <v>22</v>
      </c>
      <c r="E37" s="63" t="str">
        <f>IF(SUMIFS(Details!$J$9:$J$208,Details!$E$9:$E$208,$D37,Details!$G$9:$G$208,E$11,Details!$H$9:$H$208,E$12)=0,"",SUMIFS(Details!$J$9:$J$208,Details!$E$9:$E$208,$D37,Details!$G$9:$G$208,E$11,Details!$H$9:$H$208,E$12))</f>
        <v/>
      </c>
      <c r="F37" s="63" t="str">
        <f>IF(SUMIFS(Details!$J$9:$J$208,Details!$E$9:$E$208,$D37,Details!$G$9:$G$208,F$11,Details!$H$9:$H$208,F$12)=0,"",SUMIFS(Details!$J$9:$J$208,Details!$E$9:$E$208,$D37,Details!$G$9:$G$208,F$11,Details!$H$9:$H$208,F$12))</f>
        <v/>
      </c>
      <c r="G37" s="63" t="str">
        <f>IF(SUMIFS(Details!$J$9:$J$208,Details!$E$9:$E$208,$D37,Details!$G$9:$G$208,G$11,Details!$H$9:$H$208,G$12)=0,"",SUMIFS(Details!$J$9:$J$208,Details!$E$9:$E$208,$D37,Details!$G$9:$G$208,G$11,Details!$H$9:$H$208,G$12))</f>
        <v/>
      </c>
      <c r="H37" s="63" t="str">
        <f>IF(SUMIFS(Details!$J$9:$J$208,Details!$E$9:$E$208,$D37,Details!$G$9:$G$208,H$11,Details!$H$9:$H$208,H$12)=0,"",SUMIFS(Details!$J$9:$J$208,Details!$E$9:$E$208,$D37,Details!$G$9:$G$208,H$11,Details!$H$9:$H$208,H$12))</f>
        <v/>
      </c>
      <c r="I37" s="63" t="str">
        <f>IF(SUMIFS(Details!$J$9:$J$208,Details!$E$9:$E$208,$D37,Details!$G$9:$G$208,I$11,Details!$H$9:$H$208,I$12)=0,"",SUMIFS(Details!$J$9:$J$208,Details!$E$9:$E$208,$D37,Details!$G$9:$G$208,I$11,Details!$H$9:$H$208,I$12))</f>
        <v/>
      </c>
      <c r="J37" s="63" t="str">
        <f>IF(SUMIFS(Details!$J$9:$J$208,Details!$E$9:$E$208,$D37,Details!$G$9:$G$208,J$11,Details!$H$9:$H$208,J$12)=0,"",SUMIFS(Details!$J$9:$J$208,Details!$E$9:$E$208,$D37,Details!$G$9:$G$208,J$11,Details!$H$9:$H$208,J$12))</f>
        <v/>
      </c>
      <c r="K37" s="63" t="str">
        <f>IF(SUMIFS(Details!$J$9:$J$208,Details!$E$9:$E$208,$D37,Details!$G$9:$G$208,K$11,Details!$H$9:$H$208,K$12)=0,"",SUMIFS(Details!$J$9:$J$208,Details!$E$9:$E$208,$D37,Details!$G$9:$G$208,K$11,Details!$H$9:$H$208,K$12))</f>
        <v/>
      </c>
      <c r="L37" s="63" t="str">
        <f>IF(SUMIFS(Details!$J$9:$J$208,Details!$E$9:$E$208,$D37,Details!$G$9:$G$208,L$11,Details!$H$9:$H$208,L$12)=0,"",SUMIFS(Details!$J$9:$J$208,Details!$E$9:$E$208,$D37,Details!$G$9:$G$208,L$11,Details!$H$9:$H$208,L$12))</f>
        <v/>
      </c>
      <c r="M37" s="63" t="str">
        <f>IF(SUMIFS(Details!$J$9:$J$208,Details!$E$9:$E$208,$D37,Details!$G$9:$G$208,M$11,Details!$H$9:$H$208,M$12)=0,"",SUMIFS(Details!$J$9:$J$208,Details!$E$9:$E$208,$D37,Details!$G$9:$G$208,M$11,Details!$H$9:$H$208,M$12))</f>
        <v/>
      </c>
      <c r="N37" s="63" t="str">
        <f>IF(SUMIFS(Details!$J$9:$J$208,Details!$E$9:$E$208,$D37,Details!$G$9:$G$208,N$11,Details!$H$9:$H$208,N$12)=0,"",SUMIFS(Details!$J$9:$J$208,Details!$E$9:$E$208,$D37,Details!$G$9:$G$208,N$11,Details!$H$9:$H$208,N$12))</f>
        <v/>
      </c>
      <c r="O37" s="63" t="str">
        <f>IF(SUMIFS(Details!$J$9:$J$208,Details!$E$9:$E$208,$D37,Details!$G$9:$G$208,O$11,Details!$H$9:$H$208,O$12)=0,"",SUMIFS(Details!$J$9:$J$208,Details!$E$9:$E$208,$D37,Details!$G$9:$G$208,O$11,Details!$H$9:$H$208,O$12))</f>
        <v/>
      </c>
      <c r="P37" s="63" t="str">
        <f>IF(SUMIFS(Details!$J$9:$J$208,Details!$E$9:$E$208,$D37,Details!$G$9:$G$208,P$11,Details!$H$9:$H$208,P$12)=0,"",SUMIFS(Details!$J$9:$J$208,Details!$E$9:$E$208,$D37,Details!$G$9:$G$208,P$11,Details!$H$9:$H$208,P$12))</f>
        <v/>
      </c>
      <c r="Q37" s="63" t="str">
        <f>IF(SUMIFS(Details!$J$9:$J$208,Details!$E$9:$E$208,$D37,Details!$G$9:$G$208,Q$11,Details!$H$9:$H$208,Q$12)=0,"",SUMIFS(Details!$J$9:$J$208,Details!$E$9:$E$208,$D37,Details!$G$9:$G$208,Q$11,Details!$H$9:$H$208,Q$12))</f>
        <v/>
      </c>
      <c r="S37" s="63">
        <f t="shared" si="4"/>
        <v>0</v>
      </c>
      <c r="T37" s="24"/>
      <c r="V37" s="1"/>
      <c r="W37" s="1"/>
      <c r="X37" s="1"/>
      <c r="Y37" s="1"/>
      <c r="Z37" s="1"/>
      <c r="AA37" s="1"/>
    </row>
    <row r="38" spans="1:27" customFormat="1" ht="15" customHeight="1" x14ac:dyDescent="0.25">
      <c r="A38" s="1"/>
      <c r="B38" s="21"/>
      <c r="C38" s="9">
        <f t="shared" si="5"/>
        <v>10</v>
      </c>
      <c r="D38" s="4" t="s">
        <v>30</v>
      </c>
      <c r="E38" s="63" t="str">
        <f>IF(SUMIFS(Details!$J$9:$J$208,Details!$E$9:$E$208,$D38,Details!$G$9:$G$208,E$11,Details!$H$9:$H$208,E$12)=0,"",SUMIFS(Details!$J$9:$J$208,Details!$E$9:$E$208,$D38,Details!$G$9:$G$208,E$11,Details!$H$9:$H$208,E$12))</f>
        <v/>
      </c>
      <c r="F38" s="63" t="str">
        <f>IF(SUMIFS(Details!$J$9:$J$208,Details!$E$9:$E$208,$D38,Details!$G$9:$G$208,F$11,Details!$H$9:$H$208,F$12)=0,"",SUMIFS(Details!$J$9:$J$208,Details!$E$9:$E$208,$D38,Details!$G$9:$G$208,F$11,Details!$H$9:$H$208,F$12))</f>
        <v/>
      </c>
      <c r="G38" s="63" t="str">
        <f>IF(SUMIFS(Details!$J$9:$J$208,Details!$E$9:$E$208,$D38,Details!$G$9:$G$208,G$11,Details!$H$9:$H$208,G$12)=0,"",SUMIFS(Details!$J$9:$J$208,Details!$E$9:$E$208,$D38,Details!$G$9:$G$208,G$11,Details!$H$9:$H$208,G$12))</f>
        <v/>
      </c>
      <c r="H38" s="63" t="str">
        <f>IF(SUMIFS(Details!$J$9:$J$208,Details!$E$9:$E$208,$D38,Details!$G$9:$G$208,H$11,Details!$H$9:$H$208,H$12)=0,"",SUMIFS(Details!$J$9:$J$208,Details!$E$9:$E$208,$D38,Details!$G$9:$G$208,H$11,Details!$H$9:$H$208,H$12))</f>
        <v/>
      </c>
      <c r="I38" s="63" t="str">
        <f>IF(SUMIFS(Details!$J$9:$J$208,Details!$E$9:$E$208,$D38,Details!$G$9:$G$208,I$11,Details!$H$9:$H$208,I$12)=0,"",SUMIFS(Details!$J$9:$J$208,Details!$E$9:$E$208,$D38,Details!$G$9:$G$208,I$11,Details!$H$9:$H$208,I$12))</f>
        <v/>
      </c>
      <c r="J38" s="63" t="str">
        <f>IF(SUMIFS(Details!$J$9:$J$208,Details!$E$9:$E$208,$D38,Details!$G$9:$G$208,J$11,Details!$H$9:$H$208,J$12)=0,"",SUMIFS(Details!$J$9:$J$208,Details!$E$9:$E$208,$D38,Details!$G$9:$G$208,J$11,Details!$H$9:$H$208,J$12))</f>
        <v/>
      </c>
      <c r="K38" s="63" t="str">
        <f>IF(SUMIFS(Details!$J$9:$J$208,Details!$E$9:$E$208,$D38,Details!$G$9:$G$208,K$11,Details!$H$9:$H$208,K$12)=0,"",SUMIFS(Details!$J$9:$J$208,Details!$E$9:$E$208,$D38,Details!$G$9:$G$208,K$11,Details!$H$9:$H$208,K$12))</f>
        <v/>
      </c>
      <c r="L38" s="63" t="str">
        <f>IF(SUMIFS(Details!$J$9:$J$208,Details!$E$9:$E$208,$D38,Details!$G$9:$G$208,L$11,Details!$H$9:$H$208,L$12)=0,"",SUMIFS(Details!$J$9:$J$208,Details!$E$9:$E$208,$D38,Details!$G$9:$G$208,L$11,Details!$H$9:$H$208,L$12))</f>
        <v/>
      </c>
      <c r="M38" s="63" t="str">
        <f>IF(SUMIFS(Details!$J$9:$J$208,Details!$E$9:$E$208,$D38,Details!$G$9:$G$208,M$11,Details!$H$9:$H$208,M$12)=0,"",SUMIFS(Details!$J$9:$J$208,Details!$E$9:$E$208,$D38,Details!$G$9:$G$208,M$11,Details!$H$9:$H$208,M$12))</f>
        <v/>
      </c>
      <c r="N38" s="63" t="str">
        <f>IF(SUMIFS(Details!$J$9:$J$208,Details!$E$9:$E$208,$D38,Details!$G$9:$G$208,N$11,Details!$H$9:$H$208,N$12)=0,"",SUMIFS(Details!$J$9:$J$208,Details!$E$9:$E$208,$D38,Details!$G$9:$G$208,N$11,Details!$H$9:$H$208,N$12))</f>
        <v/>
      </c>
      <c r="O38" s="63" t="str">
        <f>IF(SUMIFS(Details!$J$9:$J$208,Details!$E$9:$E$208,$D38,Details!$G$9:$G$208,O$11,Details!$H$9:$H$208,O$12)=0,"",SUMIFS(Details!$J$9:$J$208,Details!$E$9:$E$208,$D38,Details!$G$9:$G$208,O$11,Details!$H$9:$H$208,O$12))</f>
        <v/>
      </c>
      <c r="P38" s="63" t="str">
        <f>IF(SUMIFS(Details!$J$9:$J$208,Details!$E$9:$E$208,$D38,Details!$G$9:$G$208,P$11,Details!$H$9:$H$208,P$12)=0,"",SUMIFS(Details!$J$9:$J$208,Details!$E$9:$E$208,$D38,Details!$G$9:$G$208,P$11,Details!$H$9:$H$208,P$12))</f>
        <v/>
      </c>
      <c r="Q38" s="63" t="str">
        <f>IF(SUMIFS(Details!$J$9:$J$208,Details!$E$9:$E$208,$D38,Details!$G$9:$G$208,Q$11,Details!$H$9:$H$208,Q$12)=0,"",SUMIFS(Details!$J$9:$J$208,Details!$E$9:$E$208,$D38,Details!$G$9:$G$208,Q$11,Details!$H$9:$H$208,Q$12))</f>
        <v/>
      </c>
      <c r="S38" s="63">
        <f t="shared" si="4"/>
        <v>0</v>
      </c>
      <c r="T38" s="24"/>
      <c r="V38" s="1"/>
      <c r="W38" s="1"/>
      <c r="X38" s="1"/>
      <c r="Y38" s="1"/>
      <c r="Z38" s="1"/>
      <c r="AA38" s="1"/>
    </row>
    <row r="39" spans="1:27" customFormat="1" ht="15" customHeight="1" x14ac:dyDescent="0.25">
      <c r="A39" s="1"/>
      <c r="B39" s="21"/>
      <c r="C39" s="9">
        <f t="shared" si="5"/>
        <v>11</v>
      </c>
      <c r="D39" s="4" t="s">
        <v>31</v>
      </c>
      <c r="E39" s="63" t="str">
        <f>IF(SUMIFS(Details!$J$9:$J$208,Details!$E$9:$E$208,$D39,Details!$G$9:$G$208,E$11,Details!$H$9:$H$208,E$12)=0,"",SUMIFS(Details!$J$9:$J$208,Details!$E$9:$E$208,$D39,Details!$G$9:$G$208,E$11,Details!$H$9:$H$208,E$12))</f>
        <v/>
      </c>
      <c r="F39" s="63" t="str">
        <f>IF(SUMIFS(Details!$J$9:$J$208,Details!$E$9:$E$208,$D39,Details!$G$9:$G$208,F$11,Details!$H$9:$H$208,F$12)=0,"",SUMIFS(Details!$J$9:$J$208,Details!$E$9:$E$208,$D39,Details!$G$9:$G$208,F$11,Details!$H$9:$H$208,F$12))</f>
        <v/>
      </c>
      <c r="G39" s="63" t="str">
        <f>IF(SUMIFS(Details!$J$9:$J$208,Details!$E$9:$E$208,$D39,Details!$G$9:$G$208,G$11,Details!$H$9:$H$208,G$12)=0,"",SUMIFS(Details!$J$9:$J$208,Details!$E$9:$E$208,$D39,Details!$G$9:$G$208,G$11,Details!$H$9:$H$208,G$12))</f>
        <v/>
      </c>
      <c r="H39" s="63" t="str">
        <f>IF(SUMIFS(Details!$J$9:$J$208,Details!$E$9:$E$208,$D39,Details!$G$9:$G$208,H$11,Details!$H$9:$H$208,H$12)=0,"",SUMIFS(Details!$J$9:$J$208,Details!$E$9:$E$208,$D39,Details!$G$9:$G$208,H$11,Details!$H$9:$H$208,H$12))</f>
        <v/>
      </c>
      <c r="I39" s="63" t="str">
        <f>IF(SUMIFS(Details!$J$9:$J$208,Details!$E$9:$E$208,$D39,Details!$G$9:$G$208,I$11,Details!$H$9:$H$208,I$12)=0,"",SUMIFS(Details!$J$9:$J$208,Details!$E$9:$E$208,$D39,Details!$G$9:$G$208,I$11,Details!$H$9:$H$208,I$12))</f>
        <v/>
      </c>
      <c r="J39" s="63" t="str">
        <f>IF(SUMIFS(Details!$J$9:$J$208,Details!$E$9:$E$208,$D39,Details!$G$9:$G$208,J$11,Details!$H$9:$H$208,J$12)=0,"",SUMIFS(Details!$J$9:$J$208,Details!$E$9:$E$208,$D39,Details!$G$9:$G$208,J$11,Details!$H$9:$H$208,J$12))</f>
        <v/>
      </c>
      <c r="K39" s="63" t="str">
        <f>IF(SUMIFS(Details!$J$9:$J$208,Details!$E$9:$E$208,$D39,Details!$G$9:$G$208,K$11,Details!$H$9:$H$208,K$12)=0,"",SUMIFS(Details!$J$9:$J$208,Details!$E$9:$E$208,$D39,Details!$G$9:$G$208,K$11,Details!$H$9:$H$208,K$12))</f>
        <v/>
      </c>
      <c r="L39" s="63" t="str">
        <f>IF(SUMIFS(Details!$J$9:$J$208,Details!$E$9:$E$208,$D39,Details!$G$9:$G$208,L$11,Details!$H$9:$H$208,L$12)=0,"",SUMIFS(Details!$J$9:$J$208,Details!$E$9:$E$208,$D39,Details!$G$9:$G$208,L$11,Details!$H$9:$H$208,L$12))</f>
        <v/>
      </c>
      <c r="M39" s="63" t="str">
        <f>IF(SUMIFS(Details!$J$9:$J$208,Details!$E$9:$E$208,$D39,Details!$G$9:$G$208,M$11,Details!$H$9:$H$208,M$12)=0,"",SUMIFS(Details!$J$9:$J$208,Details!$E$9:$E$208,$D39,Details!$G$9:$G$208,M$11,Details!$H$9:$H$208,M$12))</f>
        <v/>
      </c>
      <c r="N39" s="63" t="str">
        <f>IF(SUMIFS(Details!$J$9:$J$208,Details!$E$9:$E$208,$D39,Details!$G$9:$G$208,N$11,Details!$H$9:$H$208,N$12)=0,"",SUMIFS(Details!$J$9:$J$208,Details!$E$9:$E$208,$D39,Details!$G$9:$G$208,N$11,Details!$H$9:$H$208,N$12))</f>
        <v/>
      </c>
      <c r="O39" s="63" t="str">
        <f>IF(SUMIFS(Details!$J$9:$J$208,Details!$E$9:$E$208,$D39,Details!$G$9:$G$208,O$11,Details!$H$9:$H$208,O$12)=0,"",SUMIFS(Details!$J$9:$J$208,Details!$E$9:$E$208,$D39,Details!$G$9:$G$208,O$11,Details!$H$9:$H$208,O$12))</f>
        <v/>
      </c>
      <c r="P39" s="63" t="str">
        <f>IF(SUMIFS(Details!$J$9:$J$208,Details!$E$9:$E$208,$D39,Details!$G$9:$G$208,P$11,Details!$H$9:$H$208,P$12)=0,"",SUMIFS(Details!$J$9:$J$208,Details!$E$9:$E$208,$D39,Details!$G$9:$G$208,P$11,Details!$H$9:$H$208,P$12))</f>
        <v/>
      </c>
      <c r="Q39" s="63" t="str">
        <f>IF(SUMIFS(Details!$J$9:$J$208,Details!$E$9:$E$208,$D39,Details!$G$9:$G$208,Q$11,Details!$H$9:$H$208,Q$12)=0,"",SUMIFS(Details!$J$9:$J$208,Details!$E$9:$E$208,$D39,Details!$G$9:$G$208,Q$11,Details!$H$9:$H$208,Q$12))</f>
        <v/>
      </c>
      <c r="S39" s="63">
        <f t="shared" si="4"/>
        <v>0</v>
      </c>
      <c r="T39" s="24"/>
      <c r="V39" s="1"/>
      <c r="W39" s="1"/>
      <c r="X39" s="1"/>
      <c r="Y39" s="1"/>
      <c r="Z39" s="1"/>
      <c r="AA39" s="1"/>
    </row>
    <row r="40" spans="1:27" customFormat="1" ht="15" customHeight="1" x14ac:dyDescent="0.25">
      <c r="A40" s="1"/>
      <c r="B40" s="21"/>
      <c r="C40" s="9">
        <f t="shared" si="5"/>
        <v>12</v>
      </c>
      <c r="D40" s="4" t="s">
        <v>32</v>
      </c>
      <c r="E40" s="63" t="str">
        <f>IF(SUMIFS(Details!$J$9:$J$208,Details!$E$9:$E$208,$D40,Details!$G$9:$G$208,E$11,Details!$H$9:$H$208,E$12)=0,"",SUMIFS(Details!$J$9:$J$208,Details!$E$9:$E$208,$D40,Details!$G$9:$G$208,E$11,Details!$H$9:$H$208,E$12))</f>
        <v/>
      </c>
      <c r="F40" s="63" t="str">
        <f>IF(SUMIFS(Details!$J$9:$J$208,Details!$E$9:$E$208,$D40,Details!$G$9:$G$208,F$11,Details!$H$9:$H$208,F$12)=0,"",SUMIFS(Details!$J$9:$J$208,Details!$E$9:$E$208,$D40,Details!$G$9:$G$208,F$11,Details!$H$9:$H$208,F$12))</f>
        <v/>
      </c>
      <c r="G40" s="63" t="str">
        <f>IF(SUMIFS(Details!$J$9:$J$208,Details!$E$9:$E$208,$D40,Details!$G$9:$G$208,G$11,Details!$H$9:$H$208,G$12)=0,"",SUMIFS(Details!$J$9:$J$208,Details!$E$9:$E$208,$D40,Details!$G$9:$G$208,G$11,Details!$H$9:$H$208,G$12))</f>
        <v/>
      </c>
      <c r="H40" s="63" t="str">
        <f>IF(SUMIFS(Details!$J$9:$J$208,Details!$E$9:$E$208,$D40,Details!$G$9:$G$208,H$11,Details!$H$9:$H$208,H$12)=0,"",SUMIFS(Details!$J$9:$J$208,Details!$E$9:$E$208,$D40,Details!$G$9:$G$208,H$11,Details!$H$9:$H$208,H$12))</f>
        <v/>
      </c>
      <c r="I40" s="63" t="str">
        <f>IF(SUMIFS(Details!$J$9:$J$208,Details!$E$9:$E$208,$D40,Details!$G$9:$G$208,I$11,Details!$H$9:$H$208,I$12)=0,"",SUMIFS(Details!$J$9:$J$208,Details!$E$9:$E$208,$D40,Details!$G$9:$G$208,I$11,Details!$H$9:$H$208,I$12))</f>
        <v/>
      </c>
      <c r="J40" s="63" t="str">
        <f>IF(SUMIFS(Details!$J$9:$J$208,Details!$E$9:$E$208,$D40,Details!$G$9:$G$208,J$11,Details!$H$9:$H$208,J$12)=0,"",SUMIFS(Details!$J$9:$J$208,Details!$E$9:$E$208,$D40,Details!$G$9:$G$208,J$11,Details!$H$9:$H$208,J$12))</f>
        <v/>
      </c>
      <c r="K40" s="63" t="str">
        <f>IF(SUMIFS(Details!$J$9:$J$208,Details!$E$9:$E$208,$D40,Details!$G$9:$G$208,K$11,Details!$H$9:$H$208,K$12)=0,"",SUMIFS(Details!$J$9:$J$208,Details!$E$9:$E$208,$D40,Details!$G$9:$G$208,K$11,Details!$H$9:$H$208,K$12))</f>
        <v/>
      </c>
      <c r="L40" s="63" t="str">
        <f>IF(SUMIFS(Details!$J$9:$J$208,Details!$E$9:$E$208,$D40,Details!$G$9:$G$208,L$11,Details!$H$9:$H$208,L$12)=0,"",SUMIFS(Details!$J$9:$J$208,Details!$E$9:$E$208,$D40,Details!$G$9:$G$208,L$11,Details!$H$9:$H$208,L$12))</f>
        <v/>
      </c>
      <c r="M40" s="63" t="str">
        <f>IF(SUMIFS(Details!$J$9:$J$208,Details!$E$9:$E$208,$D40,Details!$G$9:$G$208,M$11,Details!$H$9:$H$208,M$12)=0,"",SUMIFS(Details!$J$9:$J$208,Details!$E$9:$E$208,$D40,Details!$G$9:$G$208,M$11,Details!$H$9:$H$208,M$12))</f>
        <v/>
      </c>
      <c r="N40" s="63" t="str">
        <f>IF(SUMIFS(Details!$J$9:$J$208,Details!$E$9:$E$208,$D40,Details!$G$9:$G$208,N$11,Details!$H$9:$H$208,N$12)=0,"",SUMIFS(Details!$J$9:$J$208,Details!$E$9:$E$208,$D40,Details!$G$9:$G$208,N$11,Details!$H$9:$H$208,N$12))</f>
        <v/>
      </c>
      <c r="O40" s="63" t="str">
        <f>IF(SUMIFS(Details!$J$9:$J$208,Details!$E$9:$E$208,$D40,Details!$G$9:$G$208,O$11,Details!$H$9:$H$208,O$12)=0,"",SUMIFS(Details!$J$9:$J$208,Details!$E$9:$E$208,$D40,Details!$G$9:$G$208,O$11,Details!$H$9:$H$208,O$12))</f>
        <v/>
      </c>
      <c r="P40" s="63" t="str">
        <f>IF(SUMIFS(Details!$J$9:$J$208,Details!$E$9:$E$208,$D40,Details!$G$9:$G$208,P$11,Details!$H$9:$H$208,P$12)=0,"",SUMIFS(Details!$J$9:$J$208,Details!$E$9:$E$208,$D40,Details!$G$9:$G$208,P$11,Details!$H$9:$H$208,P$12))</f>
        <v/>
      </c>
      <c r="Q40" s="63" t="str">
        <f>IF(SUMIFS(Details!$J$9:$J$208,Details!$E$9:$E$208,$D40,Details!$G$9:$G$208,Q$11,Details!$H$9:$H$208,Q$12)=0,"",SUMIFS(Details!$J$9:$J$208,Details!$E$9:$E$208,$D40,Details!$G$9:$G$208,Q$11,Details!$H$9:$H$208,Q$12))</f>
        <v/>
      </c>
      <c r="S40" s="63">
        <f t="shared" si="4"/>
        <v>0</v>
      </c>
      <c r="T40" s="24"/>
      <c r="V40" s="1"/>
      <c r="W40" s="1"/>
      <c r="X40" s="1"/>
      <c r="Y40" s="1"/>
      <c r="Z40" s="1"/>
      <c r="AA40" s="1"/>
    </row>
    <row r="41" spans="1:27" customFormat="1" ht="15" customHeight="1" x14ac:dyDescent="0.25">
      <c r="A41" s="1"/>
      <c r="B41" s="21"/>
      <c r="C41" s="9">
        <f t="shared" si="5"/>
        <v>13</v>
      </c>
      <c r="D41" s="4" t="s">
        <v>33</v>
      </c>
      <c r="E41" s="63" t="str">
        <f>IF(SUMIFS(Details!$J$9:$J$208,Details!$E$9:$E$208,$D41,Details!$G$9:$G$208,E$11,Details!$H$9:$H$208,E$12)=0,"",SUMIFS(Details!$J$9:$J$208,Details!$E$9:$E$208,$D41,Details!$G$9:$G$208,E$11,Details!$H$9:$H$208,E$12))</f>
        <v/>
      </c>
      <c r="F41" s="63" t="str">
        <f>IF(SUMIFS(Details!$J$9:$J$208,Details!$E$9:$E$208,$D41,Details!$G$9:$G$208,F$11,Details!$H$9:$H$208,F$12)=0,"",SUMIFS(Details!$J$9:$J$208,Details!$E$9:$E$208,$D41,Details!$G$9:$G$208,F$11,Details!$H$9:$H$208,F$12))</f>
        <v/>
      </c>
      <c r="G41" s="63" t="str">
        <f>IF(SUMIFS(Details!$J$9:$J$208,Details!$E$9:$E$208,$D41,Details!$G$9:$G$208,G$11,Details!$H$9:$H$208,G$12)=0,"",SUMIFS(Details!$J$9:$J$208,Details!$E$9:$E$208,$D41,Details!$G$9:$G$208,G$11,Details!$H$9:$H$208,G$12))</f>
        <v/>
      </c>
      <c r="H41" s="63" t="str">
        <f>IF(SUMIFS(Details!$J$9:$J$208,Details!$E$9:$E$208,$D41,Details!$G$9:$G$208,H$11,Details!$H$9:$H$208,H$12)=0,"",SUMIFS(Details!$J$9:$J$208,Details!$E$9:$E$208,$D41,Details!$G$9:$G$208,H$11,Details!$H$9:$H$208,H$12))</f>
        <v/>
      </c>
      <c r="I41" s="63" t="str">
        <f>IF(SUMIFS(Details!$J$9:$J$208,Details!$E$9:$E$208,$D41,Details!$G$9:$G$208,I$11,Details!$H$9:$H$208,I$12)=0,"",SUMIFS(Details!$J$9:$J$208,Details!$E$9:$E$208,$D41,Details!$G$9:$G$208,I$11,Details!$H$9:$H$208,I$12))</f>
        <v/>
      </c>
      <c r="J41" s="63" t="str">
        <f>IF(SUMIFS(Details!$J$9:$J$208,Details!$E$9:$E$208,$D41,Details!$G$9:$G$208,J$11,Details!$H$9:$H$208,J$12)=0,"",SUMIFS(Details!$J$9:$J$208,Details!$E$9:$E$208,$D41,Details!$G$9:$G$208,J$11,Details!$H$9:$H$208,J$12))</f>
        <v/>
      </c>
      <c r="K41" s="63" t="str">
        <f>IF(SUMIFS(Details!$J$9:$J$208,Details!$E$9:$E$208,$D41,Details!$G$9:$G$208,K$11,Details!$H$9:$H$208,K$12)=0,"",SUMIFS(Details!$J$9:$J$208,Details!$E$9:$E$208,$D41,Details!$G$9:$G$208,K$11,Details!$H$9:$H$208,K$12))</f>
        <v/>
      </c>
      <c r="L41" s="63" t="str">
        <f>IF(SUMIFS(Details!$J$9:$J$208,Details!$E$9:$E$208,$D41,Details!$G$9:$G$208,L$11,Details!$H$9:$H$208,L$12)=0,"",SUMIFS(Details!$J$9:$J$208,Details!$E$9:$E$208,$D41,Details!$G$9:$G$208,L$11,Details!$H$9:$H$208,L$12))</f>
        <v/>
      </c>
      <c r="M41" s="63" t="str">
        <f>IF(SUMIFS(Details!$J$9:$J$208,Details!$E$9:$E$208,$D41,Details!$G$9:$G$208,M$11,Details!$H$9:$H$208,M$12)=0,"",SUMIFS(Details!$J$9:$J$208,Details!$E$9:$E$208,$D41,Details!$G$9:$G$208,M$11,Details!$H$9:$H$208,M$12))</f>
        <v/>
      </c>
      <c r="N41" s="63" t="str">
        <f>IF(SUMIFS(Details!$J$9:$J$208,Details!$E$9:$E$208,$D41,Details!$G$9:$G$208,N$11,Details!$H$9:$H$208,N$12)=0,"",SUMIFS(Details!$J$9:$J$208,Details!$E$9:$E$208,$D41,Details!$G$9:$G$208,N$11,Details!$H$9:$H$208,N$12))</f>
        <v/>
      </c>
      <c r="O41" s="63" t="str">
        <f>IF(SUMIFS(Details!$J$9:$J$208,Details!$E$9:$E$208,$D41,Details!$G$9:$G$208,O$11,Details!$H$9:$H$208,O$12)=0,"",SUMIFS(Details!$J$9:$J$208,Details!$E$9:$E$208,$D41,Details!$G$9:$G$208,O$11,Details!$H$9:$H$208,O$12))</f>
        <v/>
      </c>
      <c r="P41" s="63" t="str">
        <f>IF(SUMIFS(Details!$J$9:$J$208,Details!$E$9:$E$208,$D41,Details!$G$9:$G$208,P$11,Details!$H$9:$H$208,P$12)=0,"",SUMIFS(Details!$J$9:$J$208,Details!$E$9:$E$208,$D41,Details!$G$9:$G$208,P$11,Details!$H$9:$H$208,P$12))</f>
        <v/>
      </c>
      <c r="Q41" s="63" t="str">
        <f>IF(SUMIFS(Details!$J$9:$J$208,Details!$E$9:$E$208,$D41,Details!$G$9:$G$208,Q$11,Details!$H$9:$H$208,Q$12)=0,"",SUMIFS(Details!$J$9:$J$208,Details!$E$9:$E$208,$D41,Details!$G$9:$G$208,Q$11,Details!$H$9:$H$208,Q$12))</f>
        <v/>
      </c>
      <c r="S41" s="63">
        <f t="shared" si="4"/>
        <v>0</v>
      </c>
      <c r="T41" s="24"/>
      <c r="V41" s="1"/>
      <c r="W41" s="1"/>
      <c r="X41" s="1"/>
      <c r="Y41" s="1"/>
      <c r="Z41" s="1"/>
      <c r="AA41" s="1"/>
    </row>
    <row r="42" spans="1:27" customFormat="1" ht="15" customHeight="1" x14ac:dyDescent="0.25">
      <c r="A42" s="1"/>
      <c r="B42" s="21"/>
      <c r="C42" s="66">
        <f t="shared" si="5"/>
        <v>14</v>
      </c>
      <c r="D42" s="5" t="s">
        <v>6</v>
      </c>
      <c r="E42" s="67" t="str">
        <f>IF(SUMIFS(Details!$J$9:$J$208,Details!$D$9:$D$208,$D42,Details!$G$9:$G$208,E$11,Details!$H$9:$H$208,E$12)=0,"",SUMIFS(Details!$J$9:$J$208,Details!$D$9:$D$208,$D42,Details!$G$9:$G$208,E$11,Details!$H$9:$H$208,E$12))</f>
        <v/>
      </c>
      <c r="F42" s="67" t="str">
        <f>IF(SUMIFS(Details!$J$9:$J$208,Details!$D$9:$D$208,$D42,Details!$G$9:$G$208,F$11,Details!$H$9:$H$208,F$12)=0,"",SUMIFS(Details!$J$9:$J$208,Details!$D$9:$D$208,$D42,Details!$G$9:$G$208,F$11,Details!$H$9:$H$208,F$12))</f>
        <v/>
      </c>
      <c r="G42" s="67" t="str">
        <f>IF(SUMIFS(Details!$J$9:$J$208,Details!$D$9:$D$208,$D42,Details!$G$9:$G$208,G$11,Details!$H$9:$H$208,G$12)=0,"",SUMIFS(Details!$J$9:$J$208,Details!$D$9:$D$208,$D42,Details!$G$9:$G$208,G$11,Details!$H$9:$H$208,G$12))</f>
        <v/>
      </c>
      <c r="H42" s="67" t="str">
        <f>IF(SUMIFS(Details!$J$9:$J$208,Details!$D$9:$D$208,$D42,Details!$G$9:$G$208,H$11,Details!$H$9:$H$208,H$12)=0,"",SUMIFS(Details!$J$9:$J$208,Details!$D$9:$D$208,$D42,Details!$G$9:$G$208,H$11,Details!$H$9:$H$208,H$12))</f>
        <v/>
      </c>
      <c r="I42" s="67" t="str">
        <f>IF(SUMIFS(Details!$J$9:$J$208,Details!$D$9:$D$208,$D42,Details!$G$9:$G$208,I$11,Details!$H$9:$H$208,I$12)=0,"",SUMIFS(Details!$J$9:$J$208,Details!$D$9:$D$208,$D42,Details!$G$9:$G$208,I$11,Details!$H$9:$H$208,I$12))</f>
        <v/>
      </c>
      <c r="J42" s="67" t="str">
        <f>IF(SUMIFS(Details!$J$9:$J$208,Details!$D$9:$D$208,$D42,Details!$G$9:$G$208,J$11,Details!$H$9:$H$208,J$12)=0,"",SUMIFS(Details!$J$9:$J$208,Details!$D$9:$D$208,$D42,Details!$G$9:$G$208,J$11,Details!$H$9:$H$208,J$12))</f>
        <v/>
      </c>
      <c r="K42" s="67" t="str">
        <f>IF(SUMIFS(Details!$J$9:$J$208,Details!$D$9:$D$208,$D42,Details!$G$9:$G$208,K$11,Details!$H$9:$H$208,K$12)=0,"",SUMIFS(Details!$J$9:$J$208,Details!$D$9:$D$208,$D42,Details!$G$9:$G$208,K$11,Details!$H$9:$H$208,K$12))</f>
        <v/>
      </c>
      <c r="L42" s="67" t="str">
        <f>IF(SUMIFS(Details!$J$9:$J$208,Details!$D$9:$D$208,$D42,Details!$G$9:$G$208,L$11,Details!$H$9:$H$208,L$12)=0,"",SUMIFS(Details!$J$9:$J$208,Details!$D$9:$D$208,$D42,Details!$G$9:$G$208,L$11,Details!$H$9:$H$208,L$12))</f>
        <v/>
      </c>
      <c r="M42" s="67" t="str">
        <f>IF(SUMIFS(Details!$J$9:$J$208,Details!$D$9:$D$208,$D42,Details!$G$9:$G$208,M$11,Details!$H$9:$H$208,M$12)=0,"",SUMIFS(Details!$J$9:$J$208,Details!$D$9:$D$208,$D42,Details!$G$9:$G$208,M$11,Details!$H$9:$H$208,M$12))</f>
        <v/>
      </c>
      <c r="N42" s="67" t="str">
        <f>IF(SUMIFS(Details!$J$9:$J$208,Details!$D$9:$D$208,$D42,Details!$G$9:$G$208,N$11,Details!$H$9:$H$208,N$12)=0,"",SUMIFS(Details!$J$9:$J$208,Details!$D$9:$D$208,$D42,Details!$G$9:$G$208,N$11,Details!$H$9:$H$208,N$12))</f>
        <v/>
      </c>
      <c r="O42" s="67" t="str">
        <f>IF(SUMIFS(Details!$J$9:$J$208,Details!$D$9:$D$208,$D42,Details!$G$9:$G$208,O$11,Details!$H$9:$H$208,O$12)=0,"",SUMIFS(Details!$J$9:$J$208,Details!$D$9:$D$208,$D42,Details!$G$9:$G$208,O$11,Details!$H$9:$H$208,O$12))</f>
        <v/>
      </c>
      <c r="P42" s="67" t="str">
        <f>IF(SUMIFS(Details!$J$9:$J$208,Details!$D$9:$D$208,$D42,Details!$G$9:$G$208,P$11,Details!$H$9:$H$208,P$12)=0,"",SUMIFS(Details!$J$9:$J$208,Details!$D$9:$D$208,$D42,Details!$G$9:$G$208,P$11,Details!$H$9:$H$208,P$12))</f>
        <v/>
      </c>
      <c r="Q42" s="67" t="str">
        <f>IF(SUMIFS(Details!$J$9:$J$208,Details!$D$9:$D$208,$D42,Details!$G$9:$G$208,Q$11,Details!$H$9:$H$208,Q$12)=0,"",SUMIFS(Details!$J$9:$J$208,Details!$D$9:$D$208,$D42,Details!$G$9:$G$208,Q$11,Details!$H$9:$H$208,Q$12))</f>
        <v/>
      </c>
      <c r="S42" s="67">
        <f t="shared" si="4"/>
        <v>0</v>
      </c>
      <c r="T42" s="24"/>
      <c r="V42" s="1"/>
      <c r="W42" s="1"/>
      <c r="X42" s="1"/>
      <c r="Y42" s="1"/>
      <c r="Z42" s="1"/>
      <c r="AA42" s="1"/>
    </row>
    <row r="43" spans="1:27" customFormat="1" ht="6" customHeight="1" x14ac:dyDescent="0.25">
      <c r="A43" s="1"/>
      <c r="B43" s="21"/>
      <c r="T43" s="24"/>
      <c r="V43" s="1"/>
      <c r="W43" s="1"/>
      <c r="X43" s="1"/>
      <c r="Y43" s="1"/>
      <c r="Z43" s="1"/>
      <c r="AA43" s="1"/>
    </row>
    <row r="44" spans="1:27" customFormat="1" ht="15" customHeight="1" x14ac:dyDescent="0.25">
      <c r="A44" s="1"/>
      <c r="B44" s="21"/>
      <c r="C44" s="68"/>
      <c r="D44" s="89" t="s">
        <v>55</v>
      </c>
      <c r="E44" s="82">
        <f t="shared" ref="E44:S44" si="6">SUM(E17:E26)</f>
        <v>0</v>
      </c>
      <c r="F44" s="82">
        <f t="shared" si="6"/>
        <v>0</v>
      </c>
      <c r="G44" s="82">
        <f t="shared" si="6"/>
        <v>0</v>
      </c>
      <c r="H44" s="82">
        <f t="shared" si="6"/>
        <v>0</v>
      </c>
      <c r="I44" s="82">
        <f t="shared" si="6"/>
        <v>0</v>
      </c>
      <c r="J44" s="82">
        <f t="shared" si="6"/>
        <v>0</v>
      </c>
      <c r="K44" s="82">
        <f t="shared" si="6"/>
        <v>0</v>
      </c>
      <c r="L44" s="82">
        <f t="shared" si="6"/>
        <v>0</v>
      </c>
      <c r="M44" s="82">
        <f t="shared" si="6"/>
        <v>0</v>
      </c>
      <c r="N44" s="82">
        <f t="shared" si="6"/>
        <v>0</v>
      </c>
      <c r="O44" s="82">
        <f t="shared" si="6"/>
        <v>0</v>
      </c>
      <c r="P44" s="82">
        <f t="shared" si="6"/>
        <v>0</v>
      </c>
      <c r="Q44" s="82">
        <f t="shared" si="6"/>
        <v>0</v>
      </c>
      <c r="S44" s="88">
        <f t="shared" si="6"/>
        <v>0</v>
      </c>
      <c r="T44" s="24"/>
      <c r="V44" s="1"/>
      <c r="W44" s="1"/>
      <c r="X44" s="1"/>
      <c r="Y44" s="1"/>
      <c r="Z44" s="1"/>
      <c r="AA44" s="1"/>
    </row>
    <row r="45" spans="1:27" customFormat="1" ht="6.75" customHeight="1" x14ac:dyDescent="0.25">
      <c r="A45" s="1"/>
      <c r="B45" s="21"/>
      <c r="C45" s="27"/>
      <c r="T45" s="24"/>
      <c r="V45" s="1"/>
      <c r="W45" s="1"/>
      <c r="X45" s="1"/>
      <c r="Y45" s="1"/>
      <c r="Z45" s="1"/>
      <c r="AA45" s="1"/>
    </row>
    <row r="46" spans="1:27" customFormat="1" ht="15" customHeight="1" x14ac:dyDescent="0.25">
      <c r="A46" s="1"/>
      <c r="B46" s="21"/>
      <c r="C46" s="27"/>
      <c r="D46" s="83" t="s">
        <v>56</v>
      </c>
      <c r="E46" s="81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S46" s="87">
        <f>S14+S44</f>
        <v>0</v>
      </c>
      <c r="T46" s="24"/>
      <c r="V46" s="1"/>
      <c r="W46" s="1"/>
      <c r="X46" s="1"/>
      <c r="Y46" s="1"/>
      <c r="Z46" s="1"/>
      <c r="AA46" s="1"/>
    </row>
    <row r="47" spans="1:27" customFormat="1" ht="15.75" thickBot="1" x14ac:dyDescent="0.3">
      <c r="A47" s="1"/>
      <c r="B47" s="32"/>
      <c r="C47" s="47"/>
      <c r="D47" s="34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35"/>
      <c r="V47" s="1"/>
      <c r="W47" s="1"/>
      <c r="X47" s="1"/>
      <c r="Y47" s="1"/>
      <c r="Z47" s="1"/>
      <c r="AA47" s="1"/>
    </row>
    <row r="48" spans="1:27" customFormat="1" ht="15.75" thickTop="1" x14ac:dyDescent="0.25">
      <c r="A48" s="1"/>
      <c r="B48" s="1"/>
      <c r="C48" s="15"/>
      <c r="D48" s="1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V48" s="1"/>
      <c r="W48" s="1"/>
      <c r="X48" s="1"/>
      <c r="Y48" s="1"/>
      <c r="Z48" s="1"/>
      <c r="AA48" s="1"/>
    </row>
  </sheetData>
  <mergeCells count="3">
    <mergeCell ref="D2:Q2"/>
    <mergeCell ref="E6:S6"/>
    <mergeCell ref="C4:S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Details</vt:lpstr>
      <vt:lpstr>Summary</vt:lpstr>
      <vt:lpstr>Dates</vt:lpstr>
      <vt:lpstr>Expenses</vt:lpstr>
      <vt:lpstr>Items</vt:lpstr>
      <vt:lpstr>Months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Subbarao, Vasuki</cp:lastModifiedBy>
  <dcterms:created xsi:type="dcterms:W3CDTF">2013-01-30T20:20:14Z</dcterms:created>
  <dcterms:modified xsi:type="dcterms:W3CDTF">2020-07-19T01:24:54Z</dcterms:modified>
</cp:coreProperties>
</file>